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hi360web.sharepoint.com/sites/IMPAACT_Ops/Shared Documents/General/Leadership/Early_Career_Investigator_Program/Template application materials/2026 Application Materials/Budget templates/"/>
    </mc:Choice>
  </mc:AlternateContent>
  <xr:revisionPtr revIDLastSave="2" documentId="13_ncr:1_{EBCFBE45-B71E-49A0-9B45-7CC58B1425CF}" xr6:coauthVersionLast="47" xr6:coauthVersionMax="47" xr10:uidLastSave="{B0B27E49-7633-458E-B8DA-B0BB93204CDB}"/>
  <bookViews>
    <workbookView xWindow="28680" yWindow="-120" windowWidth="29040" windowHeight="15720" xr2:uid="{00000000-000D-0000-FFFF-FFFF00000000}"/>
  </bookViews>
  <sheets>
    <sheet name="Detailed Budget Yr 1" sheetId="1" r:id="rId1"/>
    <sheet name="Detailed Budget Yr 2" sheetId="8" r:id="rId2"/>
    <sheet name="Cumulative Budget" sheetId="5" r:id="rId3"/>
  </sheets>
  <definedNames>
    <definedName name="_xlnm.Print_Area" localSheetId="2">'Cumulative Budget'!$A$1:$H$61</definedName>
    <definedName name="_xlnm.Print_Area" localSheetId="0">'Detailed Budget Yr 1'!$A$1:$J$62</definedName>
    <definedName name="_xlnm.Print_Area" localSheetId="1">'Detailed Budget Yr 2'!$A$1:$J$62</definedName>
  </definedNames>
  <calcPr calcId="191029"/>
  <customWorkbookViews>
    <customWorkbookView name="Support - Personal View" guid="{00E3795A-7D80-4319-9A5B-649947A523C4}" mergeInterval="0" personalView="1" maximized="1" windowWidth="1440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H24" i="5" s="1"/>
  <c r="D28" i="5"/>
  <c r="G18" i="8"/>
  <c r="H18" i="8" s="1"/>
  <c r="G19" i="8"/>
  <c r="H19" i="8" s="1"/>
  <c r="G20" i="8"/>
  <c r="H20" i="8" s="1"/>
  <c r="G21" i="8"/>
  <c r="E21" i="8" s="1"/>
  <c r="G22" i="8"/>
  <c r="E22" i="8" s="1"/>
  <c r="J24" i="8"/>
  <c r="J27" i="8"/>
  <c r="J30" i="8"/>
  <c r="J36" i="8"/>
  <c r="J40" i="8"/>
  <c r="J42" i="8"/>
  <c r="J44" i="8"/>
  <c r="J46" i="8"/>
  <c r="J51" i="8"/>
  <c r="G18" i="1"/>
  <c r="G19" i="1"/>
  <c r="H19" i="1" s="1"/>
  <c r="G20" i="1"/>
  <c r="H20" i="1" s="1"/>
  <c r="G21" i="1"/>
  <c r="H21" i="1" s="1"/>
  <c r="G22" i="1"/>
  <c r="H22" i="1" s="1"/>
  <c r="J24" i="1"/>
  <c r="J30" i="1"/>
  <c r="J36" i="1"/>
  <c r="J27" i="1"/>
  <c r="J40" i="1"/>
  <c r="J42" i="1"/>
  <c r="J44" i="1"/>
  <c r="J46" i="1"/>
  <c r="J51" i="1"/>
  <c r="E25" i="5"/>
  <c r="E28" i="5"/>
  <c r="H27" i="5"/>
  <c r="E31" i="5"/>
  <c r="E32" i="5"/>
  <c r="E33" i="5"/>
  <c r="E34" i="5"/>
  <c r="D31" i="5"/>
  <c r="D32" i="5"/>
  <c r="D33" i="5"/>
  <c r="H30" i="5" s="1"/>
  <c r="D34" i="5"/>
  <c r="E37" i="5"/>
  <c r="E38" i="5"/>
  <c r="D37" i="5"/>
  <c r="H36" i="5" s="1"/>
  <c r="D38" i="5"/>
  <c r="E41" i="5"/>
  <c r="D41" i="5"/>
  <c r="H40" i="5" s="1"/>
  <c r="E43" i="5"/>
  <c r="D43" i="5"/>
  <c r="H42" i="5"/>
  <c r="E45" i="5"/>
  <c r="D45" i="5"/>
  <c r="H44" i="5"/>
  <c r="E47" i="5"/>
  <c r="E48" i="5"/>
  <c r="E49" i="5"/>
  <c r="D47" i="5"/>
  <c r="H46" i="5" s="1"/>
  <c r="D48" i="5"/>
  <c r="D49" i="5"/>
  <c r="E52" i="5"/>
  <c r="E53" i="5"/>
  <c r="D52" i="5"/>
  <c r="D53" i="5"/>
  <c r="H51" i="5"/>
  <c r="H18" i="1" l="1"/>
  <c r="H23" i="1" s="1"/>
  <c r="H22" i="8"/>
  <c r="J22" i="8" s="1"/>
  <c r="E22" i="5" s="1"/>
  <c r="E21" i="1"/>
  <c r="E22" i="1"/>
  <c r="E19" i="1"/>
  <c r="J22" i="1"/>
  <c r="D22" i="5" s="1"/>
  <c r="H21" i="8"/>
  <c r="H23" i="8" s="1"/>
  <c r="J20" i="8"/>
  <c r="E20" i="5" s="1"/>
  <c r="E20" i="1"/>
  <c r="E18" i="8"/>
  <c r="G23" i="1"/>
  <c r="E19" i="8"/>
  <c r="E18" i="1"/>
  <c r="E20" i="8"/>
  <c r="J21" i="1"/>
  <c r="D21" i="5" s="1"/>
  <c r="J19" i="8"/>
  <c r="E19" i="5" s="1"/>
  <c r="G23" i="8"/>
  <c r="J20" i="1"/>
  <c r="D20" i="5" s="1"/>
  <c r="J18" i="8"/>
  <c r="J19" i="1"/>
  <c r="D19" i="5" s="1"/>
  <c r="F19" i="5" s="1"/>
  <c r="J21" i="8" l="1"/>
  <c r="E21" i="5" s="1"/>
  <c r="J23" i="8"/>
  <c r="J55" i="8" s="1"/>
  <c r="E18" i="5"/>
  <c r="E23" i="5" s="1"/>
  <c r="F22" i="5"/>
  <c r="F21" i="5"/>
  <c r="J18" i="1"/>
  <c r="F20" i="5"/>
  <c r="J56" i="8" l="1"/>
  <c r="J57" i="8" s="1"/>
  <c r="I12" i="8" s="1"/>
  <c r="G12" i="8"/>
  <c r="D18" i="5"/>
  <c r="J23" i="1"/>
  <c r="J55" i="1" s="1"/>
  <c r="J56" i="1" l="1"/>
  <c r="J57" i="1" s="1"/>
  <c r="G12" i="1"/>
  <c r="J58" i="1"/>
  <c r="C12" i="1" s="1"/>
  <c r="F18" i="5"/>
  <c r="F23" i="5" s="1"/>
  <c r="H55" i="5" s="1"/>
  <c r="D23" i="5"/>
  <c r="J58" i="8"/>
  <c r="C12" i="8" s="1"/>
  <c r="H56" i="5" l="1"/>
  <c r="F12" i="5"/>
  <c r="H57" i="5"/>
  <c r="H12" i="5" s="1"/>
  <c r="I12" i="1"/>
  <c r="H58" i="5" l="1"/>
  <c r="C12" i="5" s="1"/>
</calcChain>
</file>

<file path=xl/sharedStrings.xml><?xml version="1.0" encoding="utf-8"?>
<sst xmlns="http://schemas.openxmlformats.org/spreadsheetml/2006/main" count="280" uniqueCount="81">
  <si>
    <t>     </t>
  </si>
  <si>
    <t>FROM</t>
  </si>
  <si>
    <t>THROUGH</t>
  </si>
  <si>
    <t>ROLE ON</t>
  </si>
  <si>
    <t>PROJECT</t>
  </si>
  <si>
    <t>Cal.</t>
  </si>
  <si>
    <t>Mnths</t>
  </si>
  <si>
    <t>INST.BASE</t>
  </si>
  <si>
    <t>SALARY</t>
  </si>
  <si>
    <t>REQUESTED</t>
  </si>
  <si>
    <t>FRINGE</t>
  </si>
  <si>
    <t>BENEFITS</t>
  </si>
  <si>
    <t>TOTAL</t>
  </si>
  <si>
    <t>PD/PI</t>
  </si>
  <si>
    <t>SUBTOTALS</t>
  </si>
  <si>
    <t>CONSULTANT COSTS</t>
  </si>
  <si>
    <r>
      <t xml:space="preserve">SUPPLIES  </t>
    </r>
    <r>
      <rPr>
        <i/>
        <sz val="8"/>
        <color theme="1"/>
        <rFont val="Arial"/>
        <family val="2"/>
      </rPr>
      <t>(Itemize by category)</t>
    </r>
  </si>
  <si>
    <t>TRAVEL</t>
  </si>
  <si>
    <r>
      <t xml:space="preserve">INPATIENT CARE COSTS </t>
    </r>
    <r>
      <rPr>
        <sz val="10"/>
        <color theme="1"/>
        <rFont val="Arial"/>
        <family val="2"/>
      </rPr>
      <t>     </t>
    </r>
  </si>
  <si>
    <r>
      <t xml:space="preserve">OUTPATIENT CARE COSTS </t>
    </r>
    <r>
      <rPr>
        <sz val="10"/>
        <color theme="1"/>
        <rFont val="Arial"/>
        <family val="2"/>
      </rPr>
      <t>     </t>
    </r>
  </si>
  <si>
    <r>
      <t xml:space="preserve">OTHER EXPENSES  </t>
    </r>
    <r>
      <rPr>
        <i/>
        <sz val="8"/>
        <color theme="1"/>
        <rFont val="Arial"/>
        <family val="2"/>
      </rPr>
      <t>(Itemize by category)</t>
    </r>
  </si>
  <si>
    <t xml:space="preserve">DETAILED BUDGET </t>
  </si>
  <si>
    <t>%</t>
  </si>
  <si>
    <t>Effort</t>
  </si>
  <si>
    <t xml:space="preserve">TOTAL COSTS FOR BUDGET PERIOD </t>
  </si>
  <si>
    <t xml:space="preserve">DIRECT COSTS FOR BUDGET PERIOD </t>
  </si>
  <si>
    <t>INDIRECT COSTS</t>
  </si>
  <si>
    <t xml:space="preserve">ALTERATIONS AND RENOVATIONS  </t>
  </si>
  <si>
    <r>
      <t xml:space="preserve">DIRECT COSTS BASE FOR BUDGET PERIOD </t>
    </r>
    <r>
      <rPr>
        <i/>
        <sz val="10"/>
        <color theme="1"/>
        <rFont val="Arial"/>
        <family val="2"/>
      </rPr>
      <t>(Direct costs less equipment and patient care)</t>
    </r>
  </si>
  <si>
    <t>Cumulative Costs</t>
  </si>
  <si>
    <t>Fringe Benefit Rate 1</t>
  </si>
  <si>
    <t>Effective Period to/from</t>
  </si>
  <si>
    <t>Fringe Benefit Rate 2*</t>
  </si>
  <si>
    <t>Indirect Costs Rate 1</t>
  </si>
  <si>
    <t>Indirect Costs Rate 2*</t>
  </si>
  <si>
    <t>Applicant Organization:</t>
  </si>
  <si>
    <t>Address:</t>
  </si>
  <si>
    <t>Entity Identification Number:</t>
  </si>
  <si>
    <t>UEI Number:</t>
  </si>
  <si>
    <t>Congressional District:</t>
  </si>
  <si>
    <t>Project Title:</t>
  </si>
  <si>
    <t>LOC - IMPAACT Leadership Group</t>
  </si>
  <si>
    <t>Grant ID:</t>
  </si>
  <si>
    <t>Principal Investigator                                             (Last, First, Middle, Degrees):</t>
  </si>
  <si>
    <t>Role on IMPAACT:</t>
  </si>
  <si>
    <t>Early Career Investigator</t>
  </si>
  <si>
    <t>Email:</t>
  </si>
  <si>
    <t>ERA Commons ID:</t>
  </si>
  <si>
    <t>Total Requested Budget:</t>
  </si>
  <si>
    <t>Direct Cost:</t>
  </si>
  <si>
    <t>Indirect Cost:</t>
  </si>
  <si>
    <t>UM1AI068632</t>
  </si>
  <si>
    <t>1. All costs must be in US Dollars.</t>
  </si>
  <si>
    <t xml:space="preserve">2. *If institution's fringe benefit or indirect cost rate will change, it must be prorated in the fringe and/or indirect cost calculation. </t>
  </si>
  <si>
    <t>Salary &amp; Fringe</t>
  </si>
  <si>
    <t>Federal-Wide Assurance No.:</t>
  </si>
  <si>
    <t>IMPAACT Early Career Investigator Detailed Year 1 Budget</t>
  </si>
  <si>
    <t>Name</t>
  </si>
  <si>
    <t>Item</t>
  </si>
  <si>
    <t>N/A</t>
  </si>
  <si>
    <r>
      <t xml:space="preserve">CONTRACTUAL COSTS </t>
    </r>
    <r>
      <rPr>
        <i/>
        <sz val="8"/>
        <color theme="1"/>
        <rFont val="Arial"/>
        <family val="2"/>
      </rPr>
      <t>(List name/cost of external partners (e.g. lab) including IDC charged)</t>
    </r>
  </si>
  <si>
    <t>Name of Person Completing Form:</t>
  </si>
  <si>
    <t>INSTRUCTIONS:</t>
  </si>
  <si>
    <t>Email Address:</t>
  </si>
  <si>
    <t>Trip 1</t>
  </si>
  <si>
    <t>Trip 2</t>
  </si>
  <si>
    <t>EQUIPMENT  (Price of individual item exceeds $5K)</t>
  </si>
  <si>
    <t>Total Year 1</t>
  </si>
  <si>
    <t>Total Year 2</t>
  </si>
  <si>
    <t xml:space="preserve">3. All line items must be explained in detail in the Budget Justification. </t>
  </si>
  <si>
    <t>4.  The ECI cumulative budget encompasses a two-year period and cannot exceed the maximum of $127,000 (see RFP for details).</t>
  </si>
  <si>
    <t>IMPAACT Early Career Investigator Cumulative Budget</t>
  </si>
  <si>
    <t>PERSONNEL NAME</t>
  </si>
  <si>
    <r>
      <t xml:space="preserve">EQUIPMENT  </t>
    </r>
    <r>
      <rPr>
        <i/>
        <sz val="10"/>
        <color theme="1"/>
        <rFont val="Arial"/>
        <family val="2"/>
      </rPr>
      <t>(Price of individual item exceeds $5K)</t>
    </r>
  </si>
  <si>
    <r>
      <t xml:space="preserve">SUPPLIES  </t>
    </r>
    <r>
      <rPr>
        <i/>
        <sz val="10"/>
        <color theme="1"/>
        <rFont val="Arial"/>
        <family val="2"/>
      </rPr>
      <t>(Itemize by category)</t>
    </r>
  </si>
  <si>
    <t>INPATIENT CARE COSTS      </t>
  </si>
  <si>
    <t>OUTPATIENT CARE COSTS      </t>
  </si>
  <si>
    <r>
      <t xml:space="preserve">OTHER EXPENSES  </t>
    </r>
    <r>
      <rPr>
        <i/>
        <sz val="10"/>
        <color theme="1"/>
        <rFont val="Arial"/>
        <family val="2"/>
      </rPr>
      <t>(Itemize by category)</t>
    </r>
  </si>
  <si>
    <t>CONTRACTUAL COSTS                                                  (List name/cost/IDC of external partners (e.g. lab))</t>
  </si>
  <si>
    <t>Contractor Name</t>
  </si>
  <si>
    <t>IMPAACT Early Career Investigator Detailed Year 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</si>
</sst>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9" fontId="4" fillId="0" borderId="3" xfId="0" applyNumberFormat="1" applyFont="1" applyBorder="1" applyAlignment="1" applyProtection="1">
      <alignment horizontal="center" vertical="center" wrapText="1"/>
      <protection locked="0"/>
    </xf>
    <xf numFmtId="41" fontId="2" fillId="0" borderId="3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10" fillId="4" borderId="1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41" fontId="3" fillId="3" borderId="29" xfId="0" applyNumberFormat="1" applyFont="1" applyFill="1" applyBorder="1" applyAlignment="1">
      <alignment vertical="center" wrapText="1"/>
    </xf>
    <xf numFmtId="41" fontId="3" fillId="3" borderId="12" xfId="0" applyNumberFormat="1" applyFon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41" fontId="4" fillId="0" borderId="11" xfId="0" applyNumberFormat="1" applyFont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15" fillId="5" borderId="37" xfId="0" applyFont="1" applyFill="1" applyBorder="1" applyAlignment="1" applyProtection="1">
      <alignment horizontal="left" vertical="center" wrapText="1"/>
      <protection locked="0"/>
    </xf>
    <xf numFmtId="0" fontId="15" fillId="5" borderId="38" xfId="0" applyFont="1" applyFill="1" applyBorder="1" applyAlignment="1" applyProtection="1">
      <alignment vertical="center" wrapText="1"/>
      <protection locked="0"/>
    </xf>
    <xf numFmtId="0" fontId="15" fillId="5" borderId="17" xfId="0" applyFont="1" applyFill="1" applyBorder="1" applyAlignment="1" applyProtection="1">
      <alignment vertical="center" wrapText="1"/>
      <protection locked="0"/>
    </xf>
    <xf numFmtId="0" fontId="14" fillId="6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41" fontId="16" fillId="6" borderId="17" xfId="0" applyNumberFormat="1" applyFont="1" applyFill="1" applyBorder="1" applyAlignment="1" applyProtection="1">
      <alignment horizontal="right" vertical="center" wrapText="1"/>
      <protection locked="0"/>
    </xf>
    <xf numFmtId="41" fontId="2" fillId="0" borderId="29" xfId="0" applyNumberFormat="1" applyFont="1" applyBorder="1" applyAlignment="1" applyProtection="1">
      <alignment horizontal="center" vertical="center"/>
      <protection locked="0"/>
    </xf>
    <xf numFmtId="10" fontId="13" fillId="6" borderId="26" xfId="1" applyNumberFormat="1" applyFont="1" applyFill="1" applyBorder="1" applyAlignment="1" applyProtection="1">
      <alignment horizontal="center" vertical="center" wrapText="1"/>
      <protection locked="0"/>
    </xf>
    <xf numFmtId="10" fontId="13" fillId="6" borderId="35" xfId="1" applyNumberFormat="1" applyFont="1" applyFill="1" applyBorder="1" applyAlignment="1" applyProtection="1">
      <alignment horizontal="center" vertical="center" wrapText="1"/>
      <protection locked="0"/>
    </xf>
    <xf numFmtId="10" fontId="13" fillId="6" borderId="30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31" xfId="0" applyFont="1" applyFill="1" applyBorder="1" applyAlignment="1" applyProtection="1">
      <alignment horizontal="left" vertical="center" wrapText="1"/>
      <protection locked="0"/>
    </xf>
    <xf numFmtId="0" fontId="13" fillId="5" borderId="41" xfId="0" applyFont="1" applyFill="1" applyBorder="1" applyAlignment="1" applyProtection="1">
      <alignment horizontal="left" vertical="center" wrapText="1"/>
      <protection locked="0"/>
    </xf>
    <xf numFmtId="0" fontId="13" fillId="5" borderId="32" xfId="0" applyFont="1" applyFill="1" applyBorder="1" applyAlignment="1" applyProtection="1">
      <alignment horizontal="left" vertical="center" wrapText="1"/>
      <protection locked="0"/>
    </xf>
    <xf numFmtId="41" fontId="16" fillId="6" borderId="18" xfId="0" applyNumberFormat="1" applyFont="1" applyFill="1" applyBorder="1" applyAlignment="1" applyProtection="1">
      <alignment horizontal="right" vertical="center" wrapText="1"/>
      <protection locked="0"/>
    </xf>
    <xf numFmtId="0" fontId="15" fillId="5" borderId="44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justify" wrapText="1"/>
      <protection locked="0"/>
    </xf>
    <xf numFmtId="0" fontId="8" fillId="0" borderId="8" xfId="0" applyFont="1" applyBorder="1" applyAlignment="1" applyProtection="1">
      <alignment vertical="justify" wrapText="1"/>
      <protection locked="0"/>
    </xf>
    <xf numFmtId="0" fontId="8" fillId="0" borderId="5" xfId="0" applyFont="1" applyBorder="1" applyAlignment="1" applyProtection="1">
      <alignment vertical="justify" wrapText="1"/>
      <protection locked="0"/>
    </xf>
    <xf numFmtId="0" fontId="8" fillId="0" borderId="3" xfId="0" applyFont="1" applyBorder="1" applyAlignment="1" applyProtection="1">
      <alignment vertical="justify" wrapText="1"/>
      <protection locked="0"/>
    </xf>
    <xf numFmtId="41" fontId="3" fillId="3" borderId="3" xfId="0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 applyProtection="1">
      <alignment vertical="center" wrapText="1"/>
      <protection locked="0"/>
    </xf>
    <xf numFmtId="165" fontId="4" fillId="0" borderId="12" xfId="0" applyNumberFormat="1" applyFont="1" applyBorder="1" applyAlignment="1">
      <alignment horizontal="center" vertical="center" wrapText="1"/>
    </xf>
    <xf numFmtId="164" fontId="1" fillId="0" borderId="5" xfId="2" applyNumberFormat="1" applyFont="1" applyBorder="1" applyAlignment="1" applyProtection="1">
      <alignment vertical="center" wrapText="1"/>
      <protection locked="0"/>
    </xf>
    <xf numFmtId="0" fontId="0" fillId="8" borderId="0" xfId="0" applyFill="1" applyProtection="1">
      <protection locked="0"/>
    </xf>
    <xf numFmtId="0" fontId="0" fillId="8" borderId="7" xfId="0" applyFill="1" applyBorder="1" applyProtection="1">
      <protection locked="0"/>
    </xf>
    <xf numFmtId="0" fontId="7" fillId="0" borderId="0" xfId="0" applyFont="1" applyProtection="1">
      <protection locked="0"/>
    </xf>
    <xf numFmtId="0" fontId="5" fillId="8" borderId="9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41" fontId="3" fillId="8" borderId="2" xfId="0" applyNumberFormat="1" applyFont="1" applyFill="1" applyBorder="1" applyAlignment="1">
      <alignment vertical="center" wrapText="1"/>
    </xf>
    <xf numFmtId="0" fontId="17" fillId="8" borderId="0" xfId="0" applyFont="1" applyFill="1" applyAlignment="1" applyProtection="1">
      <alignment horizontal="left" vertical="center" wrapText="1"/>
      <protection locked="0"/>
    </xf>
    <xf numFmtId="0" fontId="17" fillId="8" borderId="0" xfId="0" applyFont="1" applyFill="1" applyAlignment="1" applyProtection="1">
      <alignment vertical="center" wrapText="1"/>
      <protection locked="0"/>
    </xf>
    <xf numFmtId="41" fontId="16" fillId="7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vertical="center" wrapText="1"/>
      <protection locked="0"/>
    </xf>
    <xf numFmtId="0" fontId="17" fillId="8" borderId="5" xfId="0" applyFont="1" applyFill="1" applyBorder="1" applyAlignment="1" applyProtection="1">
      <alignment horizontal="left" vertical="center" wrapText="1"/>
      <protection locked="0"/>
    </xf>
    <xf numFmtId="0" fontId="17" fillId="8" borderId="3" xfId="0" applyFont="1" applyFill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1" fillId="0" borderId="46" xfId="0" applyFont="1" applyBorder="1" applyAlignment="1" applyProtection="1">
      <alignment vertical="center" wrapText="1"/>
      <protection locked="0"/>
    </xf>
    <xf numFmtId="0" fontId="1" fillId="0" borderId="43" xfId="0" applyFont="1" applyBorder="1" applyAlignment="1" applyProtection="1">
      <alignment vertical="center" wrapText="1"/>
      <protection locked="0"/>
    </xf>
    <xf numFmtId="0" fontId="0" fillId="0" borderId="45" xfId="0" applyBorder="1" applyProtection="1">
      <protection locked="0"/>
    </xf>
    <xf numFmtId="0" fontId="1" fillId="0" borderId="47" xfId="0" applyFont="1" applyBorder="1" applyAlignment="1" applyProtection="1">
      <alignment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5" fillId="8" borderId="7" xfId="0" applyFont="1" applyFill="1" applyBorder="1" applyAlignment="1" applyProtection="1">
      <alignment horizontal="left" vertical="center" wrapText="1"/>
      <protection locked="0"/>
    </xf>
    <xf numFmtId="0" fontId="17" fillId="8" borderId="23" xfId="0" applyFont="1" applyFill="1" applyBorder="1" applyAlignment="1" applyProtection="1">
      <alignment vertical="center" wrapText="1"/>
      <protection locked="0"/>
    </xf>
    <xf numFmtId="0" fontId="17" fillId="8" borderId="8" xfId="0" applyFont="1" applyFill="1" applyBorder="1" applyAlignment="1" applyProtection="1">
      <alignment vertical="center" wrapText="1"/>
      <protection locked="0"/>
    </xf>
    <xf numFmtId="0" fontId="17" fillId="8" borderId="5" xfId="0" applyFont="1" applyFill="1" applyBorder="1" applyAlignment="1" applyProtection="1">
      <alignment vertical="center" wrapText="1"/>
      <protection locked="0"/>
    </xf>
    <xf numFmtId="0" fontId="17" fillId="8" borderId="3" xfId="0" applyFont="1" applyFill="1" applyBorder="1" applyAlignment="1" applyProtection="1">
      <alignment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27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19" fillId="4" borderId="29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vertical="center" wrapText="1"/>
      <protection locked="0"/>
    </xf>
    <xf numFmtId="0" fontId="8" fillId="0" borderId="35" xfId="0" applyFont="1" applyBorder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19" fillId="4" borderId="11" xfId="0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wrapText="1"/>
      <protection locked="0"/>
    </xf>
    <xf numFmtId="41" fontId="4" fillId="0" borderId="43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18" fillId="0" borderId="8" xfId="0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41" fontId="4" fillId="0" borderId="45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1" fontId="21" fillId="3" borderId="29" xfId="0" applyNumberFormat="1" applyFont="1" applyFill="1" applyBorder="1" applyAlignment="1">
      <alignment horizontal="right" vertical="center" wrapText="1"/>
    </xf>
    <xf numFmtId="41" fontId="21" fillId="3" borderId="12" xfId="0" applyNumberFormat="1" applyFont="1" applyFill="1" applyBorder="1" applyAlignment="1">
      <alignment horizontal="right" vertical="center" wrapText="1"/>
    </xf>
    <xf numFmtId="41" fontId="21" fillId="4" borderId="29" xfId="0" applyNumberFormat="1" applyFont="1" applyFill="1" applyBorder="1" applyAlignment="1" applyProtection="1">
      <alignment horizontal="center" vertical="center"/>
      <protection locked="0"/>
    </xf>
    <xf numFmtId="41" fontId="21" fillId="4" borderId="3" xfId="0" applyNumberFormat="1" applyFont="1" applyFill="1" applyBorder="1" applyAlignment="1">
      <alignment horizontal="center" vertical="center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64" fontId="1" fillId="0" borderId="0" xfId="2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1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41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1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1" fontId="2" fillId="0" borderId="27" xfId="0" applyNumberFormat="1" applyFont="1" applyBorder="1" applyAlignment="1" applyProtection="1">
      <alignment horizontal="center" vertical="center" wrapText="1"/>
      <protection locked="0"/>
    </xf>
    <xf numFmtId="41" fontId="2" fillId="0" borderId="29" xfId="0" applyNumberFormat="1" applyFont="1" applyBorder="1" applyAlignment="1" applyProtection="1">
      <alignment horizontal="center" vertical="center" wrapText="1"/>
      <protection locked="0"/>
    </xf>
    <xf numFmtId="41" fontId="2" fillId="0" borderId="27" xfId="0" applyNumberFormat="1" applyFont="1" applyBorder="1" applyAlignment="1">
      <alignment horizontal="right" vertical="center" wrapText="1"/>
    </xf>
    <xf numFmtId="41" fontId="2" fillId="0" borderId="28" xfId="0" applyNumberFormat="1" applyFont="1" applyBorder="1" applyAlignment="1">
      <alignment horizontal="right" vertical="center" wrapText="1"/>
    </xf>
    <xf numFmtId="41" fontId="2" fillId="0" borderId="29" xfId="0" applyNumberFormat="1" applyFont="1" applyBorder="1" applyAlignment="1">
      <alignment horizontal="right" vertic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1" fontId="2" fillId="0" borderId="27" xfId="0" applyNumberFormat="1" applyFont="1" applyBorder="1" applyAlignment="1">
      <alignment horizontal="center" vertical="center" wrapText="1"/>
    </xf>
    <xf numFmtId="41" fontId="2" fillId="0" borderId="28" xfId="0" applyNumberFormat="1" applyFont="1" applyBorder="1" applyAlignment="1">
      <alignment horizontal="center" vertical="center" wrapText="1"/>
    </xf>
    <xf numFmtId="41" fontId="2" fillId="0" borderId="29" xfId="0" applyNumberFormat="1" applyFont="1" applyBorder="1" applyAlignment="1">
      <alignment horizontal="center" vertical="center" wrapText="1"/>
    </xf>
    <xf numFmtId="41" fontId="2" fillId="2" borderId="27" xfId="0" applyNumberFormat="1" applyFont="1" applyFill="1" applyBorder="1" applyAlignment="1" applyProtection="1">
      <alignment horizontal="right" vertical="center" wrapText="1"/>
      <protection locked="0"/>
    </xf>
    <xf numFmtId="41" fontId="2" fillId="2" borderId="2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1" fontId="2" fillId="0" borderId="1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 wrapText="1" indent="15"/>
      <protection locked="0"/>
    </xf>
    <xf numFmtId="0" fontId="5" fillId="0" borderId="6" xfId="0" applyFont="1" applyBorder="1" applyAlignment="1" applyProtection="1">
      <alignment horizontal="left" vertical="center" wrapText="1" indent="15"/>
      <protection locked="0"/>
    </xf>
    <xf numFmtId="0" fontId="5" fillId="0" borderId="1" xfId="0" applyFont="1" applyBorder="1" applyAlignment="1" applyProtection="1">
      <alignment horizontal="left" vertical="center" wrapText="1" indent="15"/>
      <protection locked="0"/>
    </xf>
    <xf numFmtId="41" fontId="3" fillId="3" borderId="11" xfId="0" applyNumberFormat="1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horizontal="center" vertical="center"/>
    </xf>
    <xf numFmtId="0" fontId="0" fillId="3" borderId="37" xfId="0" applyFill="1" applyBorder="1" applyAlignment="1" applyProtection="1">
      <alignment horizontal="left" vertical="center" wrapText="1"/>
      <protection locked="0"/>
    </xf>
    <xf numFmtId="0" fontId="0" fillId="3" borderId="34" xfId="0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5" fillId="5" borderId="19" xfId="0" applyFont="1" applyFill="1" applyBorder="1" applyAlignment="1" applyProtection="1">
      <alignment horizontal="left" vertical="center" wrapText="1"/>
      <protection locked="0"/>
    </xf>
    <xf numFmtId="0" fontId="15" fillId="5" borderId="35" xfId="0" applyFont="1" applyFill="1" applyBorder="1" applyAlignment="1" applyProtection="1">
      <alignment horizontal="left" vertical="center" wrapText="1"/>
      <protection locked="0"/>
    </xf>
    <xf numFmtId="0" fontId="15" fillId="5" borderId="38" xfId="0" applyFont="1" applyFill="1" applyBorder="1" applyAlignment="1" applyProtection="1">
      <alignment horizontal="left" vertical="center" wrapText="1"/>
      <protection locked="0"/>
    </xf>
    <xf numFmtId="0" fontId="15" fillId="5" borderId="2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3" fillId="5" borderId="20" xfId="0" applyFont="1" applyFill="1" applyBorder="1" applyAlignment="1" applyProtection="1">
      <alignment horizontal="left" vertical="center" wrapText="1"/>
      <protection locked="0"/>
    </xf>
    <xf numFmtId="0" fontId="13" fillId="5" borderId="36" xfId="0" applyFont="1" applyFill="1" applyBorder="1" applyAlignment="1" applyProtection="1">
      <alignment horizontal="left" vertical="center" wrapText="1"/>
      <protection locked="0"/>
    </xf>
    <xf numFmtId="0" fontId="13" fillId="5" borderId="19" xfId="0" applyFont="1" applyFill="1" applyBorder="1" applyAlignment="1" applyProtection="1">
      <alignment horizontal="left" vertical="center" wrapText="1"/>
      <protection locked="0"/>
    </xf>
    <xf numFmtId="0" fontId="13" fillId="5" borderId="42" xfId="0" applyFont="1" applyFill="1" applyBorder="1" applyAlignment="1" applyProtection="1">
      <alignment horizontal="left" vertical="center" wrapText="1"/>
      <protection locked="0"/>
    </xf>
    <xf numFmtId="0" fontId="14" fillId="6" borderId="37" xfId="0" applyFont="1" applyFill="1" applyBorder="1" applyAlignment="1" applyProtection="1">
      <alignment horizontal="left" vertical="center" wrapText="1"/>
      <protection locked="0"/>
    </xf>
    <xf numFmtId="0" fontId="14" fillId="6" borderId="34" xfId="0" applyFont="1" applyFill="1" applyBorder="1" applyAlignment="1" applyProtection="1">
      <alignment horizontal="left" vertical="center" wrapText="1"/>
      <protection locked="0"/>
    </xf>
    <xf numFmtId="0" fontId="14" fillId="6" borderId="19" xfId="0" applyFont="1" applyFill="1" applyBorder="1" applyAlignment="1" applyProtection="1">
      <alignment horizontal="left" vertical="center" wrapText="1"/>
      <protection locked="0"/>
    </xf>
    <xf numFmtId="0" fontId="14" fillId="6" borderId="22" xfId="0" applyFont="1" applyFill="1" applyBorder="1" applyAlignment="1" applyProtection="1">
      <alignment horizontal="left" vertical="center" wrapText="1"/>
      <protection locked="0"/>
    </xf>
    <xf numFmtId="0" fontId="14" fillId="6" borderId="35" xfId="0" applyFont="1" applyFill="1" applyBorder="1" applyAlignment="1" applyProtection="1">
      <alignment horizontal="left" vertical="center" wrapText="1"/>
      <protection locked="0"/>
    </xf>
    <xf numFmtId="0" fontId="14" fillId="6" borderId="20" xfId="0" applyFont="1" applyFill="1" applyBorder="1" applyAlignment="1" applyProtection="1">
      <alignment horizontal="left" vertical="center" wrapText="1"/>
      <protection locked="0"/>
    </xf>
    <xf numFmtId="0" fontId="14" fillId="6" borderId="21" xfId="0" applyFont="1" applyFill="1" applyBorder="1" applyAlignment="1" applyProtection="1">
      <alignment horizontal="left" vertical="center" wrapText="1"/>
      <protection locked="0"/>
    </xf>
    <xf numFmtId="0" fontId="14" fillId="6" borderId="30" xfId="0" applyFont="1" applyFill="1" applyBorder="1" applyAlignment="1" applyProtection="1">
      <alignment horizontal="left" vertical="center" wrapText="1"/>
      <protection locked="0"/>
    </xf>
    <xf numFmtId="0" fontId="14" fillId="6" borderId="36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left" vertical="center" wrapText="1"/>
      <protection locked="0"/>
    </xf>
    <xf numFmtId="0" fontId="13" fillId="5" borderId="39" xfId="0" applyFont="1" applyFill="1" applyBorder="1" applyAlignment="1" applyProtection="1">
      <alignment horizontal="left" vertical="center" wrapText="1"/>
      <protection locked="0"/>
    </xf>
    <xf numFmtId="0" fontId="17" fillId="8" borderId="8" xfId="0" applyFont="1" applyFill="1" applyBorder="1" applyAlignment="1" applyProtection="1">
      <alignment horizontal="left" vertical="center" wrapText="1"/>
      <protection locked="0"/>
    </xf>
    <xf numFmtId="0" fontId="17" fillId="8" borderId="5" xfId="0" applyFont="1" applyFill="1" applyBorder="1" applyAlignment="1" applyProtection="1">
      <alignment horizontal="left" vertical="center" wrapText="1"/>
      <protection locked="0"/>
    </xf>
    <xf numFmtId="14" fontId="17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horizontal="center" vertical="center" wrapText="1"/>
      <protection locked="0"/>
    </xf>
    <xf numFmtId="0" fontId="17" fillId="8" borderId="23" xfId="0" applyFont="1" applyFill="1" applyBorder="1" applyAlignment="1" applyProtection="1">
      <alignment horizontal="center" vertical="center" wrapText="1"/>
      <protection locked="0"/>
    </xf>
    <xf numFmtId="0" fontId="17" fillId="8" borderId="9" xfId="0" applyFont="1" applyFill="1" applyBorder="1" applyAlignment="1" applyProtection="1">
      <alignment horizontal="left" vertical="center" wrapText="1"/>
      <protection locked="0"/>
    </xf>
    <xf numFmtId="0" fontId="17" fillId="8" borderId="0" xfId="0" applyFont="1" applyFill="1" applyAlignment="1" applyProtection="1">
      <alignment horizontal="left" vertical="center" wrapText="1"/>
      <protection locked="0"/>
    </xf>
    <xf numFmtId="0" fontId="17" fillId="8" borderId="13" xfId="0" applyFont="1" applyFill="1" applyBorder="1" applyAlignment="1" applyProtection="1">
      <alignment horizontal="left" vertical="center" wrapText="1"/>
      <protection locked="0"/>
    </xf>
    <xf numFmtId="0" fontId="15" fillId="5" borderId="1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41" fontId="16" fillId="6" borderId="24" xfId="0" applyNumberFormat="1" applyFont="1" applyFill="1" applyBorder="1" applyAlignment="1" applyProtection="1">
      <alignment horizontal="right" vertical="center" wrapText="1"/>
      <protection locked="0"/>
    </xf>
    <xf numFmtId="41" fontId="16" fillId="6" borderId="25" xfId="0" applyNumberFormat="1" applyFont="1" applyFill="1" applyBorder="1" applyAlignment="1" applyProtection="1">
      <alignment horizontal="right" vertical="center" wrapText="1"/>
      <protection locked="0"/>
    </xf>
    <xf numFmtId="41" fontId="16" fillId="6" borderId="39" xfId="0" applyNumberFormat="1" applyFont="1" applyFill="1" applyBorder="1" applyAlignment="1" applyProtection="1">
      <alignment horizontal="right" vertical="center" wrapText="1"/>
      <protection locked="0"/>
    </xf>
    <xf numFmtId="41" fontId="16" fillId="6" borderId="45" xfId="0" applyNumberFormat="1" applyFont="1" applyFill="1" applyBorder="1" applyAlignment="1" applyProtection="1">
      <alignment horizontal="right" vertical="center" wrapText="1"/>
      <protection locked="0"/>
    </xf>
    <xf numFmtId="41" fontId="16" fillId="6" borderId="3" xfId="0" applyNumberFormat="1" applyFont="1" applyFill="1" applyBorder="1" applyAlignment="1" applyProtection="1">
      <alignment horizontal="right" vertical="center" wrapText="1"/>
      <protection locked="0"/>
    </xf>
    <xf numFmtId="41" fontId="2" fillId="2" borderId="2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1" fontId="22" fillId="2" borderId="28" xfId="0" applyNumberFormat="1" applyFont="1" applyFill="1" applyBorder="1" applyAlignment="1" applyProtection="1">
      <alignment horizontal="right" vertical="center" wrapText="1"/>
      <protection locked="0"/>
    </xf>
    <xf numFmtId="41" fontId="22" fillId="2" borderId="29" xfId="0" applyNumberFormat="1" applyFont="1" applyFill="1" applyBorder="1" applyAlignment="1" applyProtection="1">
      <alignment horizontal="right" vertical="center" wrapText="1"/>
      <protection locked="0"/>
    </xf>
    <xf numFmtId="41" fontId="22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13" fillId="5" borderId="14" xfId="0" applyFont="1" applyFill="1" applyBorder="1" applyAlignment="1" applyProtection="1">
      <alignment horizontal="left" vertical="center" wrapText="1"/>
      <protection locked="0"/>
    </xf>
    <xf numFmtId="0" fontId="13" fillId="5" borderId="15" xfId="0" applyFont="1" applyFill="1" applyBorder="1" applyAlignment="1" applyProtection="1">
      <alignment horizontal="left" vertical="center" wrapText="1"/>
      <protection locked="0"/>
    </xf>
    <xf numFmtId="0" fontId="13" fillId="5" borderId="33" xfId="0" applyFont="1" applyFill="1" applyBorder="1" applyAlignment="1" applyProtection="1">
      <alignment horizontal="left" vertical="center" wrapText="1"/>
      <protection locked="0"/>
    </xf>
    <xf numFmtId="0" fontId="13" fillId="5" borderId="37" xfId="0" applyFont="1" applyFill="1" applyBorder="1" applyAlignment="1" applyProtection="1">
      <alignment horizontal="left" vertical="center" wrapText="1"/>
      <protection locked="0"/>
    </xf>
    <xf numFmtId="0" fontId="13" fillId="5" borderId="16" xfId="0" applyFont="1" applyFill="1" applyBorder="1" applyAlignment="1" applyProtection="1">
      <alignment horizontal="left" vertical="center" wrapText="1"/>
      <protection locked="0"/>
    </xf>
    <xf numFmtId="0" fontId="13" fillId="5" borderId="17" xfId="0" applyFont="1" applyFill="1" applyBorder="1" applyAlignment="1" applyProtection="1">
      <alignment horizontal="left" vertical="center" wrapText="1"/>
      <protection locked="0"/>
    </xf>
    <xf numFmtId="0" fontId="15" fillId="5" borderId="37" xfId="0" applyFont="1" applyFill="1" applyBorder="1" applyAlignment="1" applyProtection="1">
      <alignment horizontal="left" vertical="center" wrapText="1"/>
      <protection locked="0"/>
    </xf>
    <xf numFmtId="0" fontId="0" fillId="3" borderId="38" xfId="0" applyFill="1" applyBorder="1" applyAlignment="1" applyProtection="1">
      <alignment horizontal="left" vertical="center" wrapText="1"/>
      <protection locked="0"/>
    </xf>
    <xf numFmtId="0" fontId="0" fillId="3" borderId="30" xfId="0" applyFill="1" applyBorder="1" applyAlignment="1" applyProtection="1">
      <alignment horizontal="left" vertical="center" wrapText="1"/>
      <protection locked="0"/>
    </xf>
    <xf numFmtId="0" fontId="14" fillId="6" borderId="38" xfId="0" applyFont="1" applyFill="1" applyBorder="1" applyAlignment="1" applyProtection="1">
      <alignment horizontal="left" vertical="center" wrapText="1"/>
      <protection locked="0"/>
    </xf>
    <xf numFmtId="0" fontId="15" fillId="5" borderId="36" xfId="0" applyFont="1" applyFill="1" applyBorder="1" applyAlignment="1" applyProtection="1">
      <alignment horizontal="left" vertical="center" wrapText="1"/>
      <protection locked="0"/>
    </xf>
    <xf numFmtId="0" fontId="14" fillId="6" borderId="38" xfId="0" applyFont="1" applyFill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 wrapText="1"/>
      <protection locked="0"/>
    </xf>
    <xf numFmtId="0" fontId="14" fillId="6" borderId="30" xfId="0" applyFont="1" applyFill="1" applyBorder="1" applyAlignment="1" applyProtection="1">
      <alignment horizontal="center" vertical="center" wrapText="1"/>
      <protection locked="0"/>
    </xf>
    <xf numFmtId="0" fontId="14" fillId="6" borderId="40" xfId="0" applyFont="1" applyFill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 applyProtection="1">
      <alignment horizontal="left" vertical="center" wrapText="1"/>
      <protection locked="0"/>
    </xf>
    <xf numFmtId="41" fontId="22" fillId="0" borderId="27" xfId="0" applyNumberFormat="1" applyFont="1" applyBorder="1" applyAlignment="1" applyProtection="1">
      <alignment horizontal="right" vertical="center" wrapText="1"/>
      <protection locked="0"/>
    </xf>
    <xf numFmtId="41" fontId="22" fillId="0" borderId="29" xfId="0" applyNumberFormat="1" applyFont="1" applyBorder="1" applyAlignment="1" applyProtection="1">
      <alignment horizontal="right" vertical="center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3"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22</xdr:row>
      <xdr:rowOff>165100</xdr:rowOff>
    </xdr:from>
    <xdr:to>
      <xdr:col>5</xdr:col>
      <xdr:colOff>0</xdr:colOff>
      <xdr:row>22</xdr:row>
      <xdr:rowOff>165100</xdr:rowOff>
    </xdr:to>
    <xdr:cxnSp macro="">
      <xdr:nvCxnSpPr>
        <xdr:cNvPr id="5" name="Lin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2790825" y="3860800"/>
          <a:ext cx="2009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22</xdr:row>
      <xdr:rowOff>165100</xdr:rowOff>
    </xdr:from>
    <xdr:to>
      <xdr:col>5</xdr:col>
      <xdr:colOff>0</xdr:colOff>
      <xdr:row>22</xdr:row>
      <xdr:rowOff>165100</xdr:rowOff>
    </xdr:to>
    <xdr:cxnSp macro="">
      <xdr:nvCxnSpPr>
        <xdr:cNvPr id="2" name="Line 3">
          <a:extLst>
            <a:ext uri="{FF2B5EF4-FFF2-40B4-BE49-F238E27FC236}">
              <a16:creationId xmlns:a16="http://schemas.microsoft.com/office/drawing/2014/main" id="{5B6E8BF7-65F6-43F8-B2A2-351C36FD8F40}"/>
            </a:ext>
          </a:extLst>
        </xdr:cNvPr>
        <xdr:cNvCxnSpPr>
          <a:cxnSpLocks noChangeShapeType="1"/>
        </xdr:cNvCxnSpPr>
      </xdr:nvCxnSpPr>
      <xdr:spPr bwMode="auto">
        <a:xfrm>
          <a:off x="2790825" y="644207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22</xdr:row>
      <xdr:rowOff>203200</xdr:rowOff>
    </xdr:from>
    <xdr:to>
      <xdr:col>2</xdr:col>
      <xdr:colOff>257175</xdr:colOff>
      <xdr:row>22</xdr:row>
      <xdr:rowOff>203200</xdr:rowOff>
    </xdr:to>
    <xdr:cxnSp macro="">
      <xdr:nvCxnSpPr>
        <xdr:cNvPr id="2" name="Lin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>
          <a:off x="1190625" y="519430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view="pageBreakPreview" topLeftCell="A37" zoomScaleNormal="100" zoomScaleSheetLayoutView="100" workbookViewId="0">
      <selection activeCell="L11" sqref="L11"/>
    </sheetView>
  </sheetViews>
  <sheetFormatPr defaultRowHeight="15" x14ac:dyDescent="0.25"/>
  <cols>
    <col min="1" max="1" width="27.5703125" style="1" customWidth="1"/>
    <col min="2" max="2" width="9.140625" style="1"/>
    <col min="3" max="3" width="17.85546875" style="1" customWidth="1"/>
    <col min="4" max="4" width="10.42578125" style="1" customWidth="1"/>
    <col min="5" max="5" width="9.85546875" style="1" customWidth="1"/>
    <col min="6" max="6" width="17.42578125" style="1" customWidth="1"/>
    <col min="7" max="7" width="19.140625" style="1" customWidth="1"/>
    <col min="8" max="8" width="15.140625" style="1" customWidth="1"/>
    <col min="9" max="9" width="5.85546875" style="1" customWidth="1"/>
    <col min="10" max="10" width="18.42578125" style="1" customWidth="1"/>
    <col min="11" max="12" width="9.140625" style="1"/>
    <col min="13" max="13" width="14.28515625" style="1" customWidth="1"/>
    <col min="14" max="14" width="14" style="1" customWidth="1"/>
    <col min="15" max="16384" width="9.140625" style="1"/>
  </cols>
  <sheetData>
    <row r="1" spans="1:10" ht="15.75" customHeight="1" x14ac:dyDescent="0.25">
      <c r="A1" s="197" t="s">
        <v>56</v>
      </c>
      <c r="B1" s="198"/>
      <c r="C1" s="198"/>
      <c r="D1" s="198"/>
      <c r="E1" s="198"/>
      <c r="F1" s="199"/>
      <c r="G1" s="39" t="s">
        <v>30</v>
      </c>
      <c r="H1" s="186" t="s">
        <v>31</v>
      </c>
      <c r="I1" s="187"/>
      <c r="J1" s="37">
        <v>0</v>
      </c>
    </row>
    <row r="2" spans="1:10" ht="15.75" customHeight="1" x14ac:dyDescent="0.25">
      <c r="A2" s="200"/>
      <c r="B2" s="201"/>
      <c r="C2" s="201"/>
      <c r="D2" s="201"/>
      <c r="E2" s="201"/>
      <c r="F2" s="202"/>
      <c r="G2" s="40" t="s">
        <v>32</v>
      </c>
      <c r="H2" s="184" t="s">
        <v>31</v>
      </c>
      <c r="I2" s="185"/>
      <c r="J2" s="38">
        <v>0</v>
      </c>
    </row>
    <row r="3" spans="1:10" ht="15.75" customHeight="1" x14ac:dyDescent="0.25">
      <c r="A3" s="200"/>
      <c r="B3" s="201"/>
      <c r="C3" s="201"/>
      <c r="D3" s="201"/>
      <c r="E3" s="201"/>
      <c r="F3" s="202"/>
      <c r="G3" s="40" t="s">
        <v>33</v>
      </c>
      <c r="H3" s="184" t="s">
        <v>31</v>
      </c>
      <c r="I3" s="185"/>
      <c r="J3" s="38">
        <v>0</v>
      </c>
    </row>
    <row r="4" spans="1:10" ht="15.75" customHeight="1" thickBot="1" x14ac:dyDescent="0.3">
      <c r="A4" s="203"/>
      <c r="B4" s="204"/>
      <c r="C4" s="204"/>
      <c r="D4" s="204"/>
      <c r="E4" s="204"/>
      <c r="F4" s="205"/>
      <c r="G4" s="41" t="s">
        <v>34</v>
      </c>
      <c r="H4" s="206" t="s">
        <v>31</v>
      </c>
      <c r="I4" s="207"/>
      <c r="J4" s="36">
        <v>0</v>
      </c>
    </row>
    <row r="5" spans="1:10" ht="29.25" customHeight="1" thickBot="1" x14ac:dyDescent="0.3">
      <c r="A5" s="172" t="s">
        <v>35</v>
      </c>
      <c r="B5" s="173"/>
      <c r="C5" s="190"/>
      <c r="D5" s="191"/>
      <c r="E5" s="191"/>
      <c r="F5" s="191"/>
      <c r="G5" s="191"/>
      <c r="H5" s="191"/>
      <c r="I5" s="191"/>
      <c r="J5" s="192"/>
    </row>
    <row r="6" spans="1:10" ht="29.25" customHeight="1" thickBot="1" x14ac:dyDescent="0.3">
      <c r="A6" s="172" t="s">
        <v>36</v>
      </c>
      <c r="B6" s="173"/>
      <c r="C6" s="193"/>
      <c r="D6" s="194"/>
      <c r="E6" s="194"/>
      <c r="F6" s="194"/>
      <c r="G6" s="194"/>
      <c r="H6" s="194"/>
      <c r="I6" s="194"/>
      <c r="J6" s="195"/>
    </row>
    <row r="7" spans="1:10" ht="29.25" customHeight="1" thickBot="1" x14ac:dyDescent="0.3">
      <c r="A7" s="172" t="s">
        <v>55</v>
      </c>
      <c r="B7" s="173"/>
      <c r="C7" s="193"/>
      <c r="D7" s="194"/>
      <c r="E7" s="196"/>
      <c r="F7" s="174" t="s">
        <v>37</v>
      </c>
      <c r="G7" s="175"/>
      <c r="H7" s="152"/>
      <c r="I7" s="152"/>
      <c r="J7" s="153"/>
    </row>
    <row r="8" spans="1:10" ht="29.25" customHeight="1" thickBot="1" x14ac:dyDescent="0.3">
      <c r="A8" s="172" t="s">
        <v>38</v>
      </c>
      <c r="B8" s="173"/>
      <c r="C8" s="193"/>
      <c r="D8" s="194"/>
      <c r="E8" s="196"/>
      <c r="F8" s="174" t="s">
        <v>39</v>
      </c>
      <c r="G8" s="175"/>
      <c r="H8" s="152"/>
      <c r="I8" s="152"/>
      <c r="J8" s="153"/>
    </row>
    <row r="9" spans="1:10" ht="29.25" customHeight="1" thickBot="1" x14ac:dyDescent="0.3">
      <c r="A9" s="172" t="s">
        <v>40</v>
      </c>
      <c r="B9" s="173"/>
      <c r="C9" s="193" t="s">
        <v>41</v>
      </c>
      <c r="D9" s="194"/>
      <c r="E9" s="196"/>
      <c r="F9" s="174" t="s">
        <v>42</v>
      </c>
      <c r="G9" s="175"/>
      <c r="H9" s="188" t="s">
        <v>51</v>
      </c>
      <c r="I9" s="188"/>
      <c r="J9" s="189"/>
    </row>
    <row r="10" spans="1:10" ht="29.25" customHeight="1" thickBot="1" x14ac:dyDescent="0.3">
      <c r="A10" s="172" t="s">
        <v>43</v>
      </c>
      <c r="B10" s="173"/>
      <c r="C10" s="193"/>
      <c r="D10" s="194"/>
      <c r="E10" s="196"/>
      <c r="F10" s="174" t="s">
        <v>44</v>
      </c>
      <c r="G10" s="175"/>
      <c r="H10" s="152" t="s">
        <v>45</v>
      </c>
      <c r="I10" s="152"/>
      <c r="J10" s="153"/>
    </row>
    <row r="11" spans="1:10" ht="29.25" customHeight="1" thickBot="1" x14ac:dyDescent="0.3">
      <c r="A11" s="172" t="s">
        <v>46</v>
      </c>
      <c r="B11" s="173"/>
      <c r="C11" s="193"/>
      <c r="D11" s="194"/>
      <c r="E11" s="196"/>
      <c r="F11" s="174" t="s">
        <v>47</v>
      </c>
      <c r="G11" s="175"/>
      <c r="H11" s="152"/>
      <c r="I11" s="152"/>
      <c r="J11" s="153"/>
    </row>
    <row r="12" spans="1:10" ht="29.25" customHeight="1" thickBot="1" x14ac:dyDescent="0.3">
      <c r="A12" s="216" t="s">
        <v>48</v>
      </c>
      <c r="B12" s="217"/>
      <c r="C12" s="218">
        <f>J58</f>
        <v>0</v>
      </c>
      <c r="D12" s="219"/>
      <c r="E12" s="220"/>
      <c r="F12" s="31" t="s">
        <v>49</v>
      </c>
      <c r="G12" s="60">
        <f>J55</f>
        <v>0</v>
      </c>
      <c r="H12" s="43" t="s">
        <v>50</v>
      </c>
      <c r="I12" s="221">
        <f>J57</f>
        <v>0</v>
      </c>
      <c r="J12" s="222"/>
    </row>
    <row r="13" spans="1:10" ht="15.75" customHeight="1" thickBot="1" x14ac:dyDescent="0.3">
      <c r="A13" s="181"/>
      <c r="B13" s="182"/>
      <c r="C13" s="182"/>
      <c r="D13" s="182"/>
      <c r="E13" s="182"/>
      <c r="F13" s="182"/>
      <c r="G13" s="182"/>
      <c r="H13" s="182"/>
      <c r="I13" s="182"/>
      <c r="J13" s="183"/>
    </row>
    <row r="14" spans="1:10" ht="30" customHeight="1" thickBot="1" x14ac:dyDescent="0.3">
      <c r="A14" s="166" t="s">
        <v>21</v>
      </c>
      <c r="B14" s="167"/>
      <c r="C14" s="167"/>
      <c r="D14" s="167"/>
      <c r="E14" s="167"/>
      <c r="F14" s="11" t="s">
        <v>1</v>
      </c>
      <c r="G14" s="12"/>
      <c r="H14" s="164" t="s">
        <v>2</v>
      </c>
      <c r="I14" s="165"/>
      <c r="J14" s="13"/>
    </row>
    <row r="15" spans="1:10" ht="15.75" thickBot="1" x14ac:dyDescent="0.3">
      <c r="A15" s="178"/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0" x14ac:dyDescent="0.25">
      <c r="A16" s="162" t="s">
        <v>72</v>
      </c>
      <c r="B16" s="163"/>
      <c r="C16" s="23" t="s">
        <v>3</v>
      </c>
      <c r="D16" s="23" t="s">
        <v>23</v>
      </c>
      <c r="E16" s="25" t="s">
        <v>5</v>
      </c>
      <c r="F16" s="23" t="s">
        <v>7</v>
      </c>
      <c r="G16" s="23" t="s">
        <v>8</v>
      </c>
      <c r="H16" s="162" t="s">
        <v>10</v>
      </c>
      <c r="I16" s="163"/>
      <c r="J16" s="168" t="s">
        <v>12</v>
      </c>
    </row>
    <row r="17" spans="1:10" ht="15.75" thickBot="1" x14ac:dyDescent="0.3">
      <c r="A17" s="170"/>
      <c r="B17" s="171"/>
      <c r="C17" s="24" t="s">
        <v>4</v>
      </c>
      <c r="D17" s="24" t="s">
        <v>22</v>
      </c>
      <c r="E17" s="26" t="s">
        <v>6</v>
      </c>
      <c r="F17" s="24" t="s">
        <v>8</v>
      </c>
      <c r="G17" s="24" t="s">
        <v>9</v>
      </c>
      <c r="H17" s="170" t="s">
        <v>11</v>
      </c>
      <c r="I17" s="171"/>
      <c r="J17" s="169"/>
    </row>
    <row r="18" spans="1:10" ht="18.75" customHeight="1" thickBot="1" x14ac:dyDescent="0.3">
      <c r="A18" s="176" t="s">
        <v>0</v>
      </c>
      <c r="B18" s="177"/>
      <c r="C18" s="2" t="s">
        <v>13</v>
      </c>
      <c r="D18" s="3"/>
      <c r="E18" s="50">
        <f>IFERROR(G18/F18*12,0)</f>
        <v>0</v>
      </c>
      <c r="F18" s="5"/>
      <c r="G18" s="4">
        <f t="shared" ref="G18:G22" si="0">ROUND(IFERROR(F18*D18,0),0)</f>
        <v>0</v>
      </c>
      <c r="H18" s="145">
        <f>ROUND(IFERROR($J$1*G18,0),0)</f>
        <v>0</v>
      </c>
      <c r="I18" s="146"/>
      <c r="J18" s="4">
        <f>SUM(G18:I18)</f>
        <v>0</v>
      </c>
    </row>
    <row r="19" spans="1:10" ht="18.75" customHeight="1" thickBot="1" x14ac:dyDescent="0.3">
      <c r="A19" s="176" t="s">
        <v>0</v>
      </c>
      <c r="B19" s="177"/>
      <c r="C19" s="2"/>
      <c r="D19" s="3"/>
      <c r="E19" s="50">
        <f t="shared" ref="E19:E22" si="1">IFERROR(G19/F19*12,0)</f>
        <v>0</v>
      </c>
      <c r="F19" s="5"/>
      <c r="G19" s="4">
        <f t="shared" si="0"/>
        <v>0</v>
      </c>
      <c r="H19" s="145">
        <f t="shared" ref="H19:H22" si="2">ROUND(IFERROR($J$1*G19,0),0)</f>
        <v>0</v>
      </c>
      <c r="I19" s="146"/>
      <c r="J19" s="4">
        <f t="shared" ref="J19:J22" si="3">SUM(G19:I19)</f>
        <v>0</v>
      </c>
    </row>
    <row r="20" spans="1:10" ht="18.75" customHeight="1" thickBot="1" x14ac:dyDescent="0.3">
      <c r="A20" s="176" t="s">
        <v>0</v>
      </c>
      <c r="B20" s="177"/>
      <c r="C20" s="2"/>
      <c r="D20" s="3"/>
      <c r="E20" s="50">
        <f t="shared" si="1"/>
        <v>0</v>
      </c>
      <c r="F20" s="5"/>
      <c r="G20" s="4">
        <f t="shared" si="0"/>
        <v>0</v>
      </c>
      <c r="H20" s="145">
        <f t="shared" si="2"/>
        <v>0</v>
      </c>
      <c r="I20" s="146"/>
      <c r="J20" s="4">
        <f t="shared" si="3"/>
        <v>0</v>
      </c>
    </row>
    <row r="21" spans="1:10" ht="18.75" customHeight="1" thickBot="1" x14ac:dyDescent="0.3">
      <c r="A21" s="176" t="s">
        <v>0</v>
      </c>
      <c r="B21" s="177"/>
      <c r="C21" s="2"/>
      <c r="D21" s="3"/>
      <c r="E21" s="50">
        <f t="shared" si="1"/>
        <v>0</v>
      </c>
      <c r="F21" s="5"/>
      <c r="G21" s="4">
        <f t="shared" si="0"/>
        <v>0</v>
      </c>
      <c r="H21" s="145">
        <f t="shared" si="2"/>
        <v>0</v>
      </c>
      <c r="I21" s="146"/>
      <c r="J21" s="4">
        <f t="shared" si="3"/>
        <v>0</v>
      </c>
    </row>
    <row r="22" spans="1:10" ht="18.75" customHeight="1" thickBot="1" x14ac:dyDescent="0.3">
      <c r="A22" s="176" t="s">
        <v>0</v>
      </c>
      <c r="B22" s="177"/>
      <c r="C22" s="2"/>
      <c r="D22" s="3"/>
      <c r="E22" s="50">
        <f t="shared" si="1"/>
        <v>0</v>
      </c>
      <c r="F22" s="5"/>
      <c r="G22" s="4">
        <f t="shared" si="0"/>
        <v>0</v>
      </c>
      <c r="H22" s="145">
        <f t="shared" si="2"/>
        <v>0</v>
      </c>
      <c r="I22" s="146"/>
      <c r="J22" s="4">
        <f t="shared" si="3"/>
        <v>0</v>
      </c>
    </row>
    <row r="23" spans="1:10" ht="33" customHeight="1" thickBot="1" x14ac:dyDescent="0.3">
      <c r="A23" s="147" t="s">
        <v>14</v>
      </c>
      <c r="B23" s="148"/>
      <c r="C23" s="148"/>
      <c r="D23" s="148"/>
      <c r="E23" s="148"/>
      <c r="F23" s="149"/>
      <c r="G23" s="48">
        <f>SUM(G18:G22)</f>
        <v>0</v>
      </c>
      <c r="H23" s="150">
        <f>SUM(H18:I22)</f>
        <v>0</v>
      </c>
      <c r="I23" s="151"/>
      <c r="J23" s="48">
        <f>SUM(J18:J22)</f>
        <v>0</v>
      </c>
    </row>
    <row r="24" spans="1:10" x14ac:dyDescent="0.25">
      <c r="A24" s="120" t="s">
        <v>15</v>
      </c>
      <c r="B24" s="121"/>
      <c r="C24" s="121"/>
      <c r="D24" s="121"/>
      <c r="E24" s="121"/>
      <c r="F24" s="121"/>
      <c r="G24" s="121"/>
      <c r="H24" s="121"/>
      <c r="I24" s="122"/>
      <c r="J24" s="137">
        <f>B25</f>
        <v>0</v>
      </c>
    </row>
    <row r="25" spans="1:10" x14ac:dyDescent="0.25">
      <c r="A25" s="18" t="s">
        <v>57</v>
      </c>
      <c r="B25" s="49"/>
      <c r="C25" s="19"/>
      <c r="D25" s="19"/>
      <c r="E25" s="19"/>
      <c r="F25" s="19"/>
      <c r="G25" s="19"/>
      <c r="H25" s="19"/>
      <c r="I25" s="20"/>
      <c r="J25" s="138"/>
    </row>
    <row r="26" spans="1:10" ht="15.75" thickBot="1" x14ac:dyDescent="0.3">
      <c r="A26" s="142" t="s">
        <v>0</v>
      </c>
      <c r="B26" s="143"/>
      <c r="C26" s="143"/>
      <c r="D26" s="143"/>
      <c r="E26" s="143"/>
      <c r="F26" s="143"/>
      <c r="G26" s="143"/>
      <c r="H26" s="143"/>
      <c r="I26" s="144"/>
      <c r="J26" s="139"/>
    </row>
    <row r="27" spans="1:10" x14ac:dyDescent="0.25">
      <c r="A27" s="131" t="s">
        <v>66</v>
      </c>
      <c r="B27" s="132"/>
      <c r="C27" s="132"/>
      <c r="D27" s="132"/>
      <c r="E27" s="132"/>
      <c r="F27" s="132"/>
      <c r="G27" s="132"/>
      <c r="H27" s="132"/>
      <c r="I27" s="133"/>
      <c r="J27" s="128">
        <f>B28</f>
        <v>0</v>
      </c>
    </row>
    <row r="28" spans="1:10" x14ac:dyDescent="0.25">
      <c r="A28" s="18" t="s">
        <v>59</v>
      </c>
      <c r="B28" s="49"/>
      <c r="C28" s="19"/>
      <c r="D28" s="19"/>
      <c r="E28" s="19"/>
      <c r="F28" s="19"/>
      <c r="G28" s="19"/>
      <c r="H28" s="19"/>
      <c r="I28" s="20"/>
      <c r="J28" s="129"/>
    </row>
    <row r="29" spans="1:10" ht="15.75" thickBot="1" x14ac:dyDescent="0.3">
      <c r="A29" s="134" t="s">
        <v>0</v>
      </c>
      <c r="B29" s="135"/>
      <c r="C29" s="135"/>
      <c r="D29" s="135"/>
      <c r="E29" s="135"/>
      <c r="F29" s="135"/>
      <c r="G29" s="135"/>
      <c r="H29" s="135"/>
      <c r="I29" s="136"/>
      <c r="J29" s="130"/>
    </row>
    <row r="30" spans="1:10" x14ac:dyDescent="0.25">
      <c r="A30" s="131" t="s">
        <v>16</v>
      </c>
      <c r="B30" s="132"/>
      <c r="C30" s="132"/>
      <c r="D30" s="132"/>
      <c r="E30" s="132"/>
      <c r="F30" s="132"/>
      <c r="G30" s="132"/>
      <c r="H30" s="132"/>
      <c r="I30" s="133"/>
      <c r="J30" s="137">
        <f>SUM(B31:B34)</f>
        <v>0</v>
      </c>
    </row>
    <row r="31" spans="1:10" x14ac:dyDescent="0.25">
      <c r="A31" s="18" t="s">
        <v>58</v>
      </c>
      <c r="B31" s="49"/>
      <c r="C31" s="19"/>
      <c r="D31" s="19"/>
      <c r="E31" s="19"/>
      <c r="F31" s="19"/>
      <c r="G31" s="19"/>
      <c r="H31" s="19"/>
      <c r="I31" s="20"/>
      <c r="J31" s="138"/>
    </row>
    <row r="32" spans="1:10" x14ac:dyDescent="0.25">
      <c r="A32" s="18" t="s">
        <v>58</v>
      </c>
      <c r="B32" s="49"/>
      <c r="C32" s="19"/>
      <c r="D32" s="19"/>
      <c r="E32" s="19"/>
      <c r="F32" s="19"/>
      <c r="G32" s="19"/>
      <c r="H32" s="19"/>
      <c r="I32" s="20"/>
      <c r="J32" s="138"/>
    </row>
    <row r="33" spans="1:10" x14ac:dyDescent="0.25">
      <c r="A33" s="18" t="s">
        <v>58</v>
      </c>
      <c r="B33" s="49"/>
      <c r="C33" s="19"/>
      <c r="D33" s="19"/>
      <c r="E33" s="19"/>
      <c r="F33" s="19"/>
      <c r="G33" s="19"/>
      <c r="H33" s="19"/>
      <c r="I33" s="20"/>
      <c r="J33" s="138"/>
    </row>
    <row r="34" spans="1:10" x14ac:dyDescent="0.25">
      <c r="A34" s="18" t="s">
        <v>58</v>
      </c>
      <c r="B34" s="49"/>
      <c r="C34" s="19"/>
      <c r="D34" s="19"/>
      <c r="E34" s="19"/>
      <c r="F34" s="19"/>
      <c r="G34" s="19"/>
      <c r="H34" s="19"/>
      <c r="I34" s="20"/>
      <c r="J34" s="138"/>
    </row>
    <row r="35" spans="1:10" ht="15.75" thickBot="1" x14ac:dyDescent="0.3">
      <c r="A35" s="134" t="s">
        <v>0</v>
      </c>
      <c r="B35" s="135"/>
      <c r="C35" s="135"/>
      <c r="D35" s="135"/>
      <c r="E35" s="135"/>
      <c r="F35" s="135"/>
      <c r="G35" s="135"/>
      <c r="H35" s="135"/>
      <c r="I35" s="136"/>
      <c r="J35" s="139"/>
    </row>
    <row r="36" spans="1:10" x14ac:dyDescent="0.25">
      <c r="A36" s="131" t="s">
        <v>17</v>
      </c>
      <c r="B36" s="132"/>
      <c r="C36" s="132"/>
      <c r="D36" s="132"/>
      <c r="E36" s="132"/>
      <c r="F36" s="132"/>
      <c r="G36" s="132"/>
      <c r="H36" s="132"/>
      <c r="I36" s="133"/>
      <c r="J36" s="140">
        <f>SUM(B37:B38)</f>
        <v>0</v>
      </c>
    </row>
    <row r="37" spans="1:10" x14ac:dyDescent="0.25">
      <c r="A37" s="18" t="s">
        <v>64</v>
      </c>
      <c r="B37" s="49"/>
      <c r="C37" s="19"/>
      <c r="D37" s="19"/>
      <c r="E37" s="19"/>
      <c r="F37" s="19"/>
      <c r="G37" s="19"/>
      <c r="H37" s="19"/>
      <c r="I37" s="20"/>
      <c r="J37" s="141"/>
    </row>
    <row r="38" spans="1:10" x14ac:dyDescent="0.25">
      <c r="A38" s="18" t="s">
        <v>65</v>
      </c>
      <c r="B38" s="49"/>
      <c r="C38" s="19"/>
      <c r="D38" s="19"/>
      <c r="E38" s="19"/>
      <c r="F38" s="19"/>
      <c r="G38" s="19"/>
      <c r="H38" s="19"/>
      <c r="I38" s="20"/>
      <c r="J38" s="141"/>
    </row>
    <row r="39" spans="1:10" ht="15.75" thickBot="1" x14ac:dyDescent="0.3">
      <c r="A39" s="142" t="s">
        <v>0</v>
      </c>
      <c r="B39" s="143"/>
      <c r="C39" s="143"/>
      <c r="D39" s="143"/>
      <c r="E39" s="143"/>
      <c r="F39" s="143"/>
      <c r="G39" s="143"/>
      <c r="H39" s="143"/>
      <c r="I39" s="144"/>
      <c r="J39" s="141"/>
    </row>
    <row r="40" spans="1:10" x14ac:dyDescent="0.25">
      <c r="A40" s="131" t="s">
        <v>18</v>
      </c>
      <c r="B40" s="132"/>
      <c r="C40" s="132"/>
      <c r="D40" s="132"/>
      <c r="E40" s="132"/>
      <c r="F40" s="132"/>
      <c r="G40" s="132"/>
      <c r="H40" s="132"/>
      <c r="I40" s="133"/>
      <c r="J40" s="126">
        <f>B41</f>
        <v>0</v>
      </c>
    </row>
    <row r="41" spans="1:10" ht="15.75" thickBot="1" x14ac:dyDescent="0.3">
      <c r="A41" s="8"/>
      <c r="B41" s="49"/>
      <c r="C41" s="9"/>
      <c r="D41" s="9"/>
      <c r="E41" s="9"/>
      <c r="F41" s="9"/>
      <c r="G41" s="9"/>
      <c r="H41" s="9"/>
      <c r="I41" s="10"/>
      <c r="J41" s="127"/>
    </row>
    <row r="42" spans="1:10" x14ac:dyDescent="0.25">
      <c r="A42" s="131" t="s">
        <v>19</v>
      </c>
      <c r="B42" s="132"/>
      <c r="C42" s="132"/>
      <c r="D42" s="132"/>
      <c r="E42" s="132"/>
      <c r="F42" s="132"/>
      <c r="G42" s="132"/>
      <c r="H42" s="132"/>
      <c r="I42" s="133"/>
      <c r="J42" s="126">
        <f>B43</f>
        <v>0</v>
      </c>
    </row>
    <row r="43" spans="1:10" ht="15.75" thickBot="1" x14ac:dyDescent="0.3">
      <c r="A43" s="8"/>
      <c r="B43" s="51"/>
      <c r="C43" s="9"/>
      <c r="D43" s="9"/>
      <c r="E43" s="9"/>
      <c r="F43" s="9"/>
      <c r="G43" s="9"/>
      <c r="H43" s="9"/>
      <c r="I43" s="10"/>
      <c r="J43" s="127"/>
    </row>
    <row r="44" spans="1:10" x14ac:dyDescent="0.25">
      <c r="A44" s="120" t="s">
        <v>27</v>
      </c>
      <c r="B44" s="121"/>
      <c r="C44" s="121"/>
      <c r="D44" s="121"/>
      <c r="E44" s="121"/>
      <c r="F44" s="121"/>
      <c r="G44" s="121"/>
      <c r="H44" s="121"/>
      <c r="I44" s="122"/>
      <c r="J44" s="141">
        <f>B45</f>
        <v>0</v>
      </c>
    </row>
    <row r="45" spans="1:10" ht="15.75" thickBot="1" x14ac:dyDescent="0.3">
      <c r="A45" s="18"/>
      <c r="B45" s="51"/>
      <c r="C45" s="19"/>
      <c r="D45" s="19"/>
      <c r="E45" s="19"/>
      <c r="F45" s="19"/>
      <c r="G45" s="19"/>
      <c r="H45" s="19"/>
      <c r="I45" s="20"/>
      <c r="J45" s="223"/>
    </row>
    <row r="46" spans="1:10" x14ac:dyDescent="0.25">
      <c r="A46" s="131" t="s">
        <v>20</v>
      </c>
      <c r="B46" s="132"/>
      <c r="C46" s="132"/>
      <c r="D46" s="132"/>
      <c r="E46" s="132"/>
      <c r="F46" s="132"/>
      <c r="G46" s="132"/>
      <c r="H46" s="132"/>
      <c r="I46" s="133"/>
      <c r="J46" s="140">
        <f>SUM(B47:B49)</f>
        <v>0</v>
      </c>
    </row>
    <row r="47" spans="1:10" x14ac:dyDescent="0.25">
      <c r="A47" s="18" t="s">
        <v>58</v>
      </c>
      <c r="B47" s="49"/>
      <c r="C47" s="19"/>
      <c r="D47" s="19"/>
      <c r="E47" s="19"/>
      <c r="F47" s="19"/>
      <c r="G47" s="19"/>
      <c r="H47" s="19"/>
      <c r="I47" s="20"/>
      <c r="J47" s="141"/>
    </row>
    <row r="48" spans="1:10" x14ac:dyDescent="0.25">
      <c r="A48" s="18" t="s">
        <v>58</v>
      </c>
      <c r="B48" s="49"/>
      <c r="C48" s="19"/>
      <c r="D48" s="19"/>
      <c r="E48" s="19"/>
      <c r="F48" s="19"/>
      <c r="G48" s="19"/>
      <c r="H48" s="19"/>
      <c r="I48" s="20"/>
      <c r="J48" s="141"/>
    </row>
    <row r="49" spans="1:11" x14ac:dyDescent="0.25">
      <c r="A49" s="18" t="s">
        <v>58</v>
      </c>
      <c r="B49" s="49"/>
      <c r="C49" s="19"/>
      <c r="D49" s="19"/>
      <c r="E49" s="19"/>
      <c r="F49" s="19"/>
      <c r="G49" s="19"/>
      <c r="H49" s="19"/>
      <c r="I49" s="20"/>
      <c r="J49" s="141"/>
    </row>
    <row r="50" spans="1:11" ht="15.75" thickBot="1" x14ac:dyDescent="0.3">
      <c r="A50" s="142" t="s">
        <v>0</v>
      </c>
      <c r="B50" s="143"/>
      <c r="C50" s="143"/>
      <c r="D50" s="143"/>
      <c r="E50" s="143"/>
      <c r="F50" s="143"/>
      <c r="G50" s="143"/>
      <c r="H50" s="143"/>
      <c r="I50" s="144"/>
      <c r="J50" s="141"/>
    </row>
    <row r="51" spans="1:11" ht="20.100000000000001" customHeight="1" x14ac:dyDescent="0.25">
      <c r="A51" s="157" t="s">
        <v>60</v>
      </c>
      <c r="B51" s="158"/>
      <c r="C51" s="158"/>
      <c r="D51" s="158"/>
      <c r="E51" s="158"/>
      <c r="F51" s="158"/>
      <c r="G51" s="158"/>
      <c r="H51" s="158"/>
      <c r="I51" s="158"/>
      <c r="J51" s="123">
        <f>SUM(B52:B53)</f>
        <v>0</v>
      </c>
    </row>
    <row r="52" spans="1:11" ht="20.100000000000001" customHeight="1" x14ac:dyDescent="0.25">
      <c r="A52" s="118" t="s">
        <v>79</v>
      </c>
      <c r="B52" s="119"/>
      <c r="C52" s="61"/>
      <c r="D52" s="61"/>
      <c r="E52" s="61"/>
      <c r="F52" s="61"/>
      <c r="G52" s="61"/>
      <c r="H52" s="61"/>
      <c r="I52" s="61"/>
      <c r="J52" s="124"/>
    </row>
    <row r="53" spans="1:11" ht="20.100000000000001" customHeight="1" x14ac:dyDescent="0.25">
      <c r="A53" s="118" t="s">
        <v>79</v>
      </c>
      <c r="B53" s="119"/>
      <c r="C53" s="61"/>
      <c r="D53" s="61"/>
      <c r="E53" s="61"/>
      <c r="F53" s="61"/>
      <c r="G53" s="61"/>
      <c r="H53" s="61"/>
      <c r="I53" s="61"/>
      <c r="J53" s="124"/>
    </row>
    <row r="54" spans="1:11" ht="20.100000000000001" customHeight="1" thickBot="1" x14ac:dyDescent="0.3">
      <c r="A54" s="6"/>
      <c r="B54" s="7"/>
      <c r="C54" s="7"/>
      <c r="D54" s="7"/>
      <c r="E54" s="7"/>
      <c r="F54" s="7"/>
      <c r="G54" s="7"/>
      <c r="H54" s="7"/>
      <c r="I54" s="7"/>
      <c r="J54" s="125"/>
    </row>
    <row r="55" spans="1:11" ht="28.5" customHeight="1" thickBot="1" x14ac:dyDescent="0.3">
      <c r="A55" s="154" t="s">
        <v>25</v>
      </c>
      <c r="B55" s="155"/>
      <c r="C55" s="155"/>
      <c r="D55" s="155"/>
      <c r="E55" s="155"/>
      <c r="F55" s="155"/>
      <c r="G55" s="155"/>
      <c r="H55" s="155"/>
      <c r="I55" s="155"/>
      <c r="J55" s="14">
        <f>SUM(J23:J54)</f>
        <v>0</v>
      </c>
    </row>
    <row r="56" spans="1:11" ht="27" customHeight="1" thickBot="1" x14ac:dyDescent="0.3">
      <c r="A56" s="159" t="s">
        <v>28</v>
      </c>
      <c r="B56" s="160"/>
      <c r="C56" s="160"/>
      <c r="D56" s="160"/>
      <c r="E56" s="160"/>
      <c r="F56" s="160"/>
      <c r="G56" s="160"/>
      <c r="H56" s="22"/>
      <c r="I56" s="22"/>
      <c r="J56" s="15">
        <f>$J$55-J27-J40-J42</f>
        <v>0</v>
      </c>
    </row>
    <row r="57" spans="1:11" ht="27.75" customHeight="1" thickBot="1" x14ac:dyDescent="0.3">
      <c r="A57" s="159" t="s">
        <v>26</v>
      </c>
      <c r="B57" s="160"/>
      <c r="C57" s="160"/>
      <c r="D57" s="160"/>
      <c r="E57" s="160"/>
      <c r="F57" s="160"/>
      <c r="G57" s="160"/>
      <c r="H57" s="160"/>
      <c r="I57" s="161"/>
      <c r="J57" s="15">
        <f>ROUND(J3*J56,0)</f>
        <v>0</v>
      </c>
    </row>
    <row r="58" spans="1:11" ht="28.5" customHeight="1" thickBot="1" x14ac:dyDescent="0.3">
      <c r="A58" s="154" t="s">
        <v>24</v>
      </c>
      <c r="B58" s="155"/>
      <c r="C58" s="155"/>
      <c r="D58" s="155"/>
      <c r="E58" s="155"/>
      <c r="F58" s="155"/>
      <c r="G58" s="155"/>
      <c r="H58" s="155"/>
      <c r="I58" s="156"/>
      <c r="J58" s="15">
        <f>J55+J57</f>
        <v>0</v>
      </c>
    </row>
    <row r="59" spans="1:11" ht="13.5" customHeight="1" x14ac:dyDescent="0.25">
      <c r="A59" s="55"/>
      <c r="B59" s="56"/>
      <c r="C59" s="56"/>
      <c r="D59" s="56"/>
      <c r="E59" s="56"/>
      <c r="F59" s="56"/>
      <c r="G59" s="56"/>
      <c r="H59" s="56"/>
      <c r="I59" s="56"/>
      <c r="J59" s="57"/>
    </row>
    <row r="60" spans="1:11" ht="20.25" customHeight="1" x14ac:dyDescent="0.25">
      <c r="A60" s="213" t="s">
        <v>61</v>
      </c>
      <c r="B60" s="214"/>
      <c r="C60" s="215"/>
      <c r="D60" s="215"/>
      <c r="E60" s="215"/>
      <c r="F60" s="58"/>
      <c r="G60" s="59" t="s">
        <v>63</v>
      </c>
      <c r="H60" s="211"/>
      <c r="I60" s="211"/>
      <c r="J60" s="212"/>
    </row>
    <row r="61" spans="1:11" ht="23.25" customHeight="1" thickBot="1" x14ac:dyDescent="0.3">
      <c r="A61" s="208"/>
      <c r="B61" s="209"/>
      <c r="C61" s="210"/>
      <c r="D61" s="210"/>
      <c r="E61" s="210"/>
      <c r="F61" s="64"/>
      <c r="G61" s="64"/>
      <c r="H61" s="64"/>
      <c r="I61" s="64"/>
      <c r="J61" s="65"/>
      <c r="K61" s="33"/>
    </row>
    <row r="62" spans="1:11" ht="3" hidden="1" customHeigh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1" ht="9" customHeigh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1" x14ac:dyDescent="0.25">
      <c r="A64" s="54" t="s">
        <v>62</v>
      </c>
    </row>
    <row r="65" spans="1:1" x14ac:dyDescent="0.25">
      <c r="A65" s="54" t="s">
        <v>52</v>
      </c>
    </row>
    <row r="66" spans="1:1" x14ac:dyDescent="0.25">
      <c r="A66" s="54" t="s">
        <v>53</v>
      </c>
    </row>
    <row r="67" spans="1:1" x14ac:dyDescent="0.25">
      <c r="A67" s="54" t="s">
        <v>69</v>
      </c>
    </row>
    <row r="68" spans="1:1" x14ac:dyDescent="0.25">
      <c r="A68" s="54" t="s">
        <v>70</v>
      </c>
    </row>
  </sheetData>
  <sheetProtection formatCells="0" formatColumns="0" formatRows="0" insertRows="0" selectLockedCells="1" sort="0" autoFilter="0" pivotTables="0"/>
  <customSheetViews>
    <customSheetView guid="{00E3795A-7D80-4319-9A5B-649947A523C4}" showPageBreaks="1" view="pageBreakPreview">
      <selection activeCell="C8" sqref="C8:E14"/>
      <pageMargins left="0.7" right="0.7" top="0.75" bottom="0.75" header="0.3" footer="0.3"/>
      <pageSetup scale="65" orientation="portrait" r:id="rId1"/>
    </customSheetView>
  </customSheetViews>
  <mergeCells count="84">
    <mergeCell ref="A61:B61"/>
    <mergeCell ref="C61:E61"/>
    <mergeCell ref="A8:B8"/>
    <mergeCell ref="A9:B9"/>
    <mergeCell ref="H60:J60"/>
    <mergeCell ref="A60:B60"/>
    <mergeCell ref="C60:E60"/>
    <mergeCell ref="H11:J11"/>
    <mergeCell ref="A12:B12"/>
    <mergeCell ref="F11:G11"/>
    <mergeCell ref="C11:E11"/>
    <mergeCell ref="C12:E12"/>
    <mergeCell ref="I12:J12"/>
    <mergeCell ref="A11:B11"/>
    <mergeCell ref="J44:J45"/>
    <mergeCell ref="A26:I26"/>
    <mergeCell ref="H2:I2"/>
    <mergeCell ref="H1:I1"/>
    <mergeCell ref="F8:G8"/>
    <mergeCell ref="F9:G9"/>
    <mergeCell ref="F10:G10"/>
    <mergeCell ref="H9:J9"/>
    <mergeCell ref="C5:J5"/>
    <mergeCell ref="C6:J6"/>
    <mergeCell ref="C7:E7"/>
    <mergeCell ref="C8:E8"/>
    <mergeCell ref="C10:E10"/>
    <mergeCell ref="A1:F4"/>
    <mergeCell ref="H4:I4"/>
    <mergeCell ref="H3:I3"/>
    <mergeCell ref="C9:E9"/>
    <mergeCell ref="A10:B10"/>
    <mergeCell ref="A29:I29"/>
    <mergeCell ref="A44:I44"/>
    <mergeCell ref="A5:B5"/>
    <mergeCell ref="A6:B6"/>
    <mergeCell ref="A7:B7"/>
    <mergeCell ref="F7:G7"/>
    <mergeCell ref="A22:B22"/>
    <mergeCell ref="A15:J15"/>
    <mergeCell ref="A16:B17"/>
    <mergeCell ref="A18:B18"/>
    <mergeCell ref="A19:B19"/>
    <mergeCell ref="A20:B20"/>
    <mergeCell ref="A21:B21"/>
    <mergeCell ref="A13:J13"/>
    <mergeCell ref="H7:J7"/>
    <mergeCell ref="H8:J8"/>
    <mergeCell ref="H10:J10"/>
    <mergeCell ref="A55:I55"/>
    <mergeCell ref="A58:I58"/>
    <mergeCell ref="A46:I46"/>
    <mergeCell ref="A50:I50"/>
    <mergeCell ref="A51:I51"/>
    <mergeCell ref="A57:I57"/>
    <mergeCell ref="A56:G56"/>
    <mergeCell ref="H16:I16"/>
    <mergeCell ref="H14:I14"/>
    <mergeCell ref="A14:E14"/>
    <mergeCell ref="J16:J17"/>
    <mergeCell ref="H17:I17"/>
    <mergeCell ref="H18:I18"/>
    <mergeCell ref="H19:I19"/>
    <mergeCell ref="H20:I20"/>
    <mergeCell ref="H21:I21"/>
    <mergeCell ref="H22:I22"/>
    <mergeCell ref="A23:F23"/>
    <mergeCell ref="H23:I23"/>
    <mergeCell ref="A24:I24"/>
    <mergeCell ref="J51:J54"/>
    <mergeCell ref="J42:J43"/>
    <mergeCell ref="J40:J41"/>
    <mergeCell ref="J27:J29"/>
    <mergeCell ref="A30:I30"/>
    <mergeCell ref="A35:I35"/>
    <mergeCell ref="J30:J35"/>
    <mergeCell ref="J46:J50"/>
    <mergeCell ref="A36:I36"/>
    <mergeCell ref="A39:I39"/>
    <mergeCell ref="J36:J39"/>
    <mergeCell ref="A40:I40"/>
    <mergeCell ref="A42:I42"/>
    <mergeCell ref="J24:J26"/>
    <mergeCell ref="A27:I27"/>
  </mergeCells>
  <conditionalFormatting sqref="D18:E18 C19:E22">
    <cfRule type="cellIs" dxfId="2" priority="1" operator="equal">
      <formula>0</formula>
    </cfRule>
  </conditionalFormatting>
  <pageMargins left="0.65447916666666661" right="0.45" top="0.50197916666666664" bottom="0.5" header="0.3" footer="0.05"/>
  <pageSetup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549-6B09-449B-A924-0AFC69E8EF82}">
  <dimension ref="A1:K68"/>
  <sheetViews>
    <sheetView view="pageBreakPreview" zoomScaleNormal="100" zoomScaleSheetLayoutView="100" workbookViewId="0">
      <selection activeCell="A24" sqref="A24:I24"/>
    </sheetView>
  </sheetViews>
  <sheetFormatPr defaultRowHeight="15" x14ac:dyDescent="0.25"/>
  <cols>
    <col min="1" max="1" width="27.5703125" style="1" customWidth="1"/>
    <col min="2" max="2" width="9.140625" style="1"/>
    <col min="3" max="3" width="17.85546875" style="1" customWidth="1"/>
    <col min="4" max="4" width="10.42578125" style="1" customWidth="1"/>
    <col min="5" max="5" width="9.85546875" style="1" customWidth="1"/>
    <col min="6" max="6" width="17.42578125" style="1" customWidth="1"/>
    <col min="7" max="7" width="19.140625" style="1" customWidth="1"/>
    <col min="8" max="8" width="15.140625" style="1" customWidth="1"/>
    <col min="9" max="9" width="5.85546875" style="1" customWidth="1"/>
    <col min="10" max="10" width="18.42578125" style="1" customWidth="1"/>
    <col min="11" max="12" width="9.140625" style="1"/>
    <col min="13" max="13" width="14.28515625" style="1" customWidth="1"/>
    <col min="14" max="14" width="14" style="1" customWidth="1"/>
    <col min="15" max="16384" width="9.140625" style="1"/>
  </cols>
  <sheetData>
    <row r="1" spans="1:10" ht="15.75" customHeight="1" x14ac:dyDescent="0.25">
      <c r="A1" s="197" t="s">
        <v>80</v>
      </c>
      <c r="B1" s="198"/>
      <c r="C1" s="198"/>
      <c r="D1" s="198"/>
      <c r="E1" s="198"/>
      <c r="F1" s="199"/>
      <c r="G1" s="39" t="s">
        <v>30</v>
      </c>
      <c r="H1" s="186" t="s">
        <v>31</v>
      </c>
      <c r="I1" s="187"/>
      <c r="J1" s="37">
        <v>0</v>
      </c>
    </row>
    <row r="2" spans="1:10" ht="15.75" customHeight="1" x14ac:dyDescent="0.25">
      <c r="A2" s="200"/>
      <c r="B2" s="201"/>
      <c r="C2" s="201"/>
      <c r="D2" s="201"/>
      <c r="E2" s="201"/>
      <c r="F2" s="202"/>
      <c r="G2" s="40" t="s">
        <v>32</v>
      </c>
      <c r="H2" s="184" t="s">
        <v>31</v>
      </c>
      <c r="I2" s="185"/>
      <c r="J2" s="38">
        <v>0</v>
      </c>
    </row>
    <row r="3" spans="1:10" ht="15.75" customHeight="1" x14ac:dyDescent="0.25">
      <c r="A3" s="200"/>
      <c r="B3" s="201"/>
      <c r="C3" s="201"/>
      <c r="D3" s="201"/>
      <c r="E3" s="201"/>
      <c r="F3" s="202"/>
      <c r="G3" s="40" t="s">
        <v>33</v>
      </c>
      <c r="H3" s="184" t="s">
        <v>31</v>
      </c>
      <c r="I3" s="185"/>
      <c r="J3" s="38">
        <v>0</v>
      </c>
    </row>
    <row r="4" spans="1:10" ht="15.75" customHeight="1" thickBot="1" x14ac:dyDescent="0.3">
      <c r="A4" s="203"/>
      <c r="B4" s="204"/>
      <c r="C4" s="204"/>
      <c r="D4" s="204"/>
      <c r="E4" s="204"/>
      <c r="F4" s="205"/>
      <c r="G4" s="41" t="s">
        <v>34</v>
      </c>
      <c r="H4" s="206" t="s">
        <v>31</v>
      </c>
      <c r="I4" s="207"/>
      <c r="J4" s="36">
        <v>0</v>
      </c>
    </row>
    <row r="5" spans="1:10" ht="29.25" customHeight="1" thickBot="1" x14ac:dyDescent="0.3">
      <c r="A5" s="172" t="s">
        <v>35</v>
      </c>
      <c r="B5" s="173"/>
      <c r="C5" s="190"/>
      <c r="D5" s="191"/>
      <c r="E5" s="191"/>
      <c r="F5" s="191"/>
      <c r="G5" s="191"/>
      <c r="H5" s="191"/>
      <c r="I5" s="191"/>
      <c r="J5" s="192"/>
    </row>
    <row r="6" spans="1:10" ht="29.25" customHeight="1" thickBot="1" x14ac:dyDescent="0.3">
      <c r="A6" s="172" t="s">
        <v>36</v>
      </c>
      <c r="B6" s="173"/>
      <c r="C6" s="193"/>
      <c r="D6" s="194"/>
      <c r="E6" s="194"/>
      <c r="F6" s="194"/>
      <c r="G6" s="194"/>
      <c r="H6" s="194"/>
      <c r="I6" s="194"/>
      <c r="J6" s="195"/>
    </row>
    <row r="7" spans="1:10" ht="29.25" customHeight="1" thickBot="1" x14ac:dyDescent="0.3">
      <c r="A7" s="172" t="s">
        <v>55</v>
      </c>
      <c r="B7" s="173"/>
      <c r="C7" s="193"/>
      <c r="D7" s="194"/>
      <c r="E7" s="196"/>
      <c r="F7" s="174" t="s">
        <v>37</v>
      </c>
      <c r="G7" s="175"/>
      <c r="H7" s="152"/>
      <c r="I7" s="152"/>
      <c r="J7" s="153"/>
    </row>
    <row r="8" spans="1:10" ht="29.25" customHeight="1" thickBot="1" x14ac:dyDescent="0.3">
      <c r="A8" s="172" t="s">
        <v>38</v>
      </c>
      <c r="B8" s="173"/>
      <c r="C8" s="193"/>
      <c r="D8" s="194"/>
      <c r="E8" s="196"/>
      <c r="F8" s="174" t="s">
        <v>39</v>
      </c>
      <c r="G8" s="175"/>
      <c r="H8" s="152"/>
      <c r="I8" s="152"/>
      <c r="J8" s="153"/>
    </row>
    <row r="9" spans="1:10" ht="29.25" customHeight="1" thickBot="1" x14ac:dyDescent="0.3">
      <c r="A9" s="172" t="s">
        <v>40</v>
      </c>
      <c r="B9" s="173"/>
      <c r="C9" s="193" t="s">
        <v>41</v>
      </c>
      <c r="D9" s="194"/>
      <c r="E9" s="196"/>
      <c r="F9" s="174" t="s">
        <v>42</v>
      </c>
      <c r="G9" s="175"/>
      <c r="H9" s="188" t="s">
        <v>51</v>
      </c>
      <c r="I9" s="188"/>
      <c r="J9" s="189"/>
    </row>
    <row r="10" spans="1:10" ht="29.25" customHeight="1" thickBot="1" x14ac:dyDescent="0.3">
      <c r="A10" s="172" t="s">
        <v>43</v>
      </c>
      <c r="B10" s="173"/>
      <c r="C10" s="193"/>
      <c r="D10" s="194"/>
      <c r="E10" s="196"/>
      <c r="F10" s="174" t="s">
        <v>44</v>
      </c>
      <c r="G10" s="175"/>
      <c r="H10" s="152" t="s">
        <v>45</v>
      </c>
      <c r="I10" s="152"/>
      <c r="J10" s="153"/>
    </row>
    <row r="11" spans="1:10" ht="29.25" customHeight="1" thickBot="1" x14ac:dyDescent="0.3">
      <c r="A11" s="172" t="s">
        <v>46</v>
      </c>
      <c r="B11" s="173"/>
      <c r="C11" s="193"/>
      <c r="D11" s="194"/>
      <c r="E11" s="196"/>
      <c r="F11" s="174" t="s">
        <v>47</v>
      </c>
      <c r="G11" s="175"/>
      <c r="H11" s="152"/>
      <c r="I11" s="152"/>
      <c r="J11" s="153"/>
    </row>
    <row r="12" spans="1:10" ht="29.25" customHeight="1" thickBot="1" x14ac:dyDescent="0.3">
      <c r="A12" s="216" t="s">
        <v>48</v>
      </c>
      <c r="B12" s="217"/>
      <c r="C12" s="218">
        <f>J58</f>
        <v>0</v>
      </c>
      <c r="D12" s="219"/>
      <c r="E12" s="220"/>
      <c r="F12" s="31" t="s">
        <v>49</v>
      </c>
      <c r="G12" s="60">
        <f>J55</f>
        <v>0</v>
      </c>
      <c r="H12" s="43" t="s">
        <v>50</v>
      </c>
      <c r="I12" s="221">
        <f>J57</f>
        <v>0</v>
      </c>
      <c r="J12" s="222"/>
    </row>
    <row r="13" spans="1:10" ht="16.5" customHeight="1" thickBot="1" x14ac:dyDescent="0.3">
      <c r="A13" s="181"/>
      <c r="B13" s="182"/>
      <c r="C13" s="182"/>
      <c r="D13" s="182"/>
      <c r="E13" s="182"/>
      <c r="F13" s="182"/>
      <c r="G13" s="182"/>
      <c r="H13" s="182"/>
      <c r="I13" s="182"/>
      <c r="J13" s="183"/>
    </row>
    <row r="14" spans="1:10" ht="30" customHeight="1" thickBot="1" x14ac:dyDescent="0.3">
      <c r="A14" s="166" t="s">
        <v>21</v>
      </c>
      <c r="B14" s="167"/>
      <c r="C14" s="167"/>
      <c r="D14" s="167"/>
      <c r="E14" s="167"/>
      <c r="F14" s="11" t="s">
        <v>1</v>
      </c>
      <c r="G14" s="12"/>
      <c r="H14" s="164" t="s">
        <v>2</v>
      </c>
      <c r="I14" s="165"/>
      <c r="J14" s="13"/>
    </row>
    <row r="15" spans="1:10" ht="15.75" thickBot="1" x14ac:dyDescent="0.3">
      <c r="A15" s="178"/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0" x14ac:dyDescent="0.25">
      <c r="A16" s="162" t="s">
        <v>72</v>
      </c>
      <c r="B16" s="163"/>
      <c r="C16" s="23" t="s">
        <v>3</v>
      </c>
      <c r="D16" s="23" t="s">
        <v>23</v>
      </c>
      <c r="E16" s="25" t="s">
        <v>5</v>
      </c>
      <c r="F16" s="23" t="s">
        <v>7</v>
      </c>
      <c r="G16" s="23" t="s">
        <v>8</v>
      </c>
      <c r="H16" s="162" t="s">
        <v>10</v>
      </c>
      <c r="I16" s="163"/>
      <c r="J16" s="168" t="s">
        <v>12</v>
      </c>
    </row>
    <row r="17" spans="1:10" ht="15.75" thickBot="1" x14ac:dyDescent="0.3">
      <c r="A17" s="170"/>
      <c r="B17" s="171"/>
      <c r="C17" s="24" t="s">
        <v>4</v>
      </c>
      <c r="D17" s="24" t="s">
        <v>22</v>
      </c>
      <c r="E17" s="26" t="s">
        <v>6</v>
      </c>
      <c r="F17" s="24" t="s">
        <v>8</v>
      </c>
      <c r="G17" s="24" t="s">
        <v>9</v>
      </c>
      <c r="H17" s="170" t="s">
        <v>11</v>
      </c>
      <c r="I17" s="171"/>
      <c r="J17" s="169"/>
    </row>
    <row r="18" spans="1:10" ht="18.75" customHeight="1" thickBot="1" x14ac:dyDescent="0.3">
      <c r="A18" s="176" t="s">
        <v>0</v>
      </c>
      <c r="B18" s="177"/>
      <c r="C18" s="2" t="s">
        <v>13</v>
      </c>
      <c r="D18" s="3"/>
      <c r="E18" s="50">
        <f>IFERROR(G18/F18*12,0)</f>
        <v>0</v>
      </c>
      <c r="F18" s="5"/>
      <c r="G18" s="4">
        <f t="shared" ref="G18:G22" si="0">ROUND(IFERROR(F18*D18,0),0)</f>
        <v>0</v>
      </c>
      <c r="H18" s="145">
        <f>ROUND(IFERROR($J$1*G18,0),0)</f>
        <v>0</v>
      </c>
      <c r="I18" s="146"/>
      <c r="J18" s="4">
        <f>SUM(G18:I18)</f>
        <v>0</v>
      </c>
    </row>
    <row r="19" spans="1:10" ht="18.75" customHeight="1" thickBot="1" x14ac:dyDescent="0.3">
      <c r="A19" s="176" t="s">
        <v>0</v>
      </c>
      <c r="B19" s="177"/>
      <c r="C19" s="2"/>
      <c r="D19" s="3"/>
      <c r="E19" s="50">
        <f t="shared" ref="E19:E22" si="1">IFERROR(G19/F19*12,0)</f>
        <v>0</v>
      </c>
      <c r="F19" s="5"/>
      <c r="G19" s="4">
        <f t="shared" si="0"/>
        <v>0</v>
      </c>
      <c r="H19" s="145">
        <f t="shared" ref="H19:H22" si="2">ROUND(IFERROR($J$1*G19,0),0)</f>
        <v>0</v>
      </c>
      <c r="I19" s="146"/>
      <c r="J19" s="4">
        <f t="shared" ref="J19:J22" si="3">SUM(G19:I19)</f>
        <v>0</v>
      </c>
    </row>
    <row r="20" spans="1:10" ht="18.75" customHeight="1" thickBot="1" x14ac:dyDescent="0.3">
      <c r="A20" s="176" t="s">
        <v>0</v>
      </c>
      <c r="B20" s="177"/>
      <c r="C20" s="2"/>
      <c r="D20" s="3"/>
      <c r="E20" s="50">
        <f t="shared" si="1"/>
        <v>0</v>
      </c>
      <c r="F20" s="5"/>
      <c r="G20" s="4">
        <f t="shared" si="0"/>
        <v>0</v>
      </c>
      <c r="H20" s="145">
        <f t="shared" si="2"/>
        <v>0</v>
      </c>
      <c r="I20" s="146"/>
      <c r="J20" s="4">
        <f t="shared" si="3"/>
        <v>0</v>
      </c>
    </row>
    <row r="21" spans="1:10" ht="18.75" customHeight="1" thickBot="1" x14ac:dyDescent="0.3">
      <c r="A21" s="176" t="s">
        <v>0</v>
      </c>
      <c r="B21" s="177"/>
      <c r="C21" s="2"/>
      <c r="D21" s="3"/>
      <c r="E21" s="50">
        <f t="shared" si="1"/>
        <v>0</v>
      </c>
      <c r="F21" s="5"/>
      <c r="G21" s="4">
        <f t="shared" si="0"/>
        <v>0</v>
      </c>
      <c r="H21" s="145">
        <f t="shared" si="2"/>
        <v>0</v>
      </c>
      <c r="I21" s="146"/>
      <c r="J21" s="4">
        <f t="shared" si="3"/>
        <v>0</v>
      </c>
    </row>
    <row r="22" spans="1:10" ht="18.75" customHeight="1" thickBot="1" x14ac:dyDescent="0.3">
      <c r="A22" s="176" t="s">
        <v>0</v>
      </c>
      <c r="B22" s="177"/>
      <c r="C22" s="2"/>
      <c r="D22" s="3"/>
      <c r="E22" s="50">
        <f t="shared" si="1"/>
        <v>0</v>
      </c>
      <c r="F22" s="5"/>
      <c r="G22" s="4">
        <f t="shared" si="0"/>
        <v>0</v>
      </c>
      <c r="H22" s="145">
        <f t="shared" si="2"/>
        <v>0</v>
      </c>
      <c r="I22" s="146"/>
      <c r="J22" s="4">
        <f t="shared" si="3"/>
        <v>0</v>
      </c>
    </row>
    <row r="23" spans="1:10" ht="33" customHeight="1" thickBot="1" x14ac:dyDescent="0.3">
      <c r="A23" s="147" t="s">
        <v>14</v>
      </c>
      <c r="B23" s="148"/>
      <c r="C23" s="148"/>
      <c r="D23" s="148"/>
      <c r="E23" s="148"/>
      <c r="F23" s="149"/>
      <c r="G23" s="48">
        <f>SUM(G18:G22)</f>
        <v>0</v>
      </c>
      <c r="H23" s="150">
        <f>SUM(H18:I22)</f>
        <v>0</v>
      </c>
      <c r="I23" s="151"/>
      <c r="J23" s="48">
        <f>SUM(J18:J22)</f>
        <v>0</v>
      </c>
    </row>
    <row r="24" spans="1:10" x14ac:dyDescent="0.25">
      <c r="A24" s="120" t="s">
        <v>15</v>
      </c>
      <c r="B24" s="121"/>
      <c r="C24" s="121"/>
      <c r="D24" s="121"/>
      <c r="E24" s="121"/>
      <c r="F24" s="121"/>
      <c r="G24" s="121"/>
      <c r="H24" s="121"/>
      <c r="I24" s="122"/>
      <c r="J24" s="137">
        <f>B25</f>
        <v>0</v>
      </c>
    </row>
    <row r="25" spans="1:10" x14ac:dyDescent="0.25">
      <c r="A25" s="18" t="s">
        <v>57</v>
      </c>
      <c r="B25" s="49"/>
      <c r="C25" s="19"/>
      <c r="D25" s="19"/>
      <c r="E25" s="19"/>
      <c r="F25" s="19"/>
      <c r="G25" s="19"/>
      <c r="H25" s="19"/>
      <c r="I25" s="20"/>
      <c r="J25" s="138"/>
    </row>
    <row r="26" spans="1:10" ht="15.75" thickBot="1" x14ac:dyDescent="0.3">
      <c r="A26" s="142" t="s">
        <v>0</v>
      </c>
      <c r="B26" s="143"/>
      <c r="C26" s="143"/>
      <c r="D26" s="143"/>
      <c r="E26" s="143"/>
      <c r="F26" s="143"/>
      <c r="G26" s="143"/>
      <c r="H26" s="143"/>
      <c r="I26" s="144"/>
      <c r="J26" s="139"/>
    </row>
    <row r="27" spans="1:10" x14ac:dyDescent="0.25">
      <c r="A27" s="131" t="s">
        <v>66</v>
      </c>
      <c r="B27" s="132"/>
      <c r="C27" s="132"/>
      <c r="D27" s="132"/>
      <c r="E27" s="132"/>
      <c r="F27" s="132"/>
      <c r="G27" s="132"/>
      <c r="H27" s="132"/>
      <c r="I27" s="133"/>
      <c r="J27" s="128">
        <f>B28</f>
        <v>0</v>
      </c>
    </row>
    <row r="28" spans="1:10" x14ac:dyDescent="0.25">
      <c r="A28" s="18" t="s">
        <v>59</v>
      </c>
      <c r="B28" s="49"/>
      <c r="C28" s="19"/>
      <c r="D28" s="19"/>
      <c r="E28" s="19"/>
      <c r="F28" s="19"/>
      <c r="G28" s="19"/>
      <c r="H28" s="19"/>
      <c r="I28" s="20"/>
      <c r="J28" s="129"/>
    </row>
    <row r="29" spans="1:10" ht="15.75" thickBot="1" x14ac:dyDescent="0.3">
      <c r="A29" s="134" t="s">
        <v>0</v>
      </c>
      <c r="B29" s="135"/>
      <c r="C29" s="135"/>
      <c r="D29" s="135"/>
      <c r="E29" s="135"/>
      <c r="F29" s="135"/>
      <c r="G29" s="135"/>
      <c r="H29" s="135"/>
      <c r="I29" s="136"/>
      <c r="J29" s="130"/>
    </row>
    <row r="30" spans="1:10" x14ac:dyDescent="0.25">
      <c r="A30" s="131" t="s">
        <v>16</v>
      </c>
      <c r="B30" s="132"/>
      <c r="C30" s="132"/>
      <c r="D30" s="132"/>
      <c r="E30" s="132"/>
      <c r="F30" s="132"/>
      <c r="G30" s="132"/>
      <c r="H30" s="132"/>
      <c r="I30" s="133"/>
      <c r="J30" s="137">
        <f>SUM(B31:B34)</f>
        <v>0</v>
      </c>
    </row>
    <row r="31" spans="1:10" x14ac:dyDescent="0.25">
      <c r="A31" s="18" t="s">
        <v>58</v>
      </c>
      <c r="B31" s="49"/>
      <c r="C31" s="19"/>
      <c r="D31" s="19"/>
      <c r="E31" s="19"/>
      <c r="F31" s="19"/>
      <c r="G31" s="19"/>
      <c r="H31" s="19"/>
      <c r="I31" s="20"/>
      <c r="J31" s="138"/>
    </row>
    <row r="32" spans="1:10" x14ac:dyDescent="0.25">
      <c r="A32" s="18" t="s">
        <v>58</v>
      </c>
      <c r="B32" s="49"/>
      <c r="C32" s="19"/>
      <c r="D32" s="19"/>
      <c r="E32" s="19"/>
      <c r="F32" s="19"/>
      <c r="G32" s="19"/>
      <c r="H32" s="19"/>
      <c r="I32" s="20"/>
      <c r="J32" s="138"/>
    </row>
    <row r="33" spans="1:10" x14ac:dyDescent="0.25">
      <c r="A33" s="18" t="s">
        <v>58</v>
      </c>
      <c r="B33" s="49"/>
      <c r="C33" s="19"/>
      <c r="D33" s="19"/>
      <c r="E33" s="19"/>
      <c r="F33" s="19"/>
      <c r="G33" s="19"/>
      <c r="H33" s="19"/>
      <c r="I33" s="20"/>
      <c r="J33" s="138"/>
    </row>
    <row r="34" spans="1:10" x14ac:dyDescent="0.25">
      <c r="A34" s="18" t="s">
        <v>58</v>
      </c>
      <c r="B34" s="49"/>
      <c r="C34" s="19"/>
      <c r="D34" s="19"/>
      <c r="E34" s="19"/>
      <c r="F34" s="19"/>
      <c r="G34" s="19"/>
      <c r="H34" s="19"/>
      <c r="I34" s="20"/>
      <c r="J34" s="138"/>
    </row>
    <row r="35" spans="1:10" ht="15.75" thickBot="1" x14ac:dyDescent="0.3">
      <c r="A35" s="134" t="s">
        <v>0</v>
      </c>
      <c r="B35" s="135"/>
      <c r="C35" s="135"/>
      <c r="D35" s="135"/>
      <c r="E35" s="135"/>
      <c r="F35" s="135"/>
      <c r="G35" s="135"/>
      <c r="H35" s="135"/>
      <c r="I35" s="136"/>
      <c r="J35" s="139"/>
    </row>
    <row r="36" spans="1:10" x14ac:dyDescent="0.25">
      <c r="A36" s="131" t="s">
        <v>17</v>
      </c>
      <c r="B36" s="132"/>
      <c r="C36" s="132"/>
      <c r="D36" s="132"/>
      <c r="E36" s="132"/>
      <c r="F36" s="132"/>
      <c r="G36" s="132"/>
      <c r="H36" s="132"/>
      <c r="I36" s="133"/>
      <c r="J36" s="140">
        <f>SUM(B37:B38)</f>
        <v>0</v>
      </c>
    </row>
    <row r="37" spans="1:10" x14ac:dyDescent="0.25">
      <c r="A37" s="18" t="s">
        <v>64</v>
      </c>
      <c r="B37" s="49"/>
      <c r="C37" s="19"/>
      <c r="D37" s="19"/>
      <c r="E37" s="19"/>
      <c r="F37" s="19"/>
      <c r="G37" s="19"/>
      <c r="H37" s="19"/>
      <c r="I37" s="20"/>
      <c r="J37" s="141"/>
    </row>
    <row r="38" spans="1:10" x14ac:dyDescent="0.25">
      <c r="A38" s="18" t="s">
        <v>65</v>
      </c>
      <c r="B38" s="49"/>
      <c r="C38" s="19"/>
      <c r="D38" s="19"/>
      <c r="E38" s="19"/>
      <c r="F38" s="19"/>
      <c r="G38" s="19"/>
      <c r="H38" s="19"/>
      <c r="I38" s="20"/>
      <c r="J38" s="141"/>
    </row>
    <row r="39" spans="1:10" ht="15.75" thickBot="1" x14ac:dyDescent="0.3">
      <c r="A39" s="142" t="s">
        <v>0</v>
      </c>
      <c r="B39" s="143"/>
      <c r="C39" s="143"/>
      <c r="D39" s="143"/>
      <c r="E39" s="143"/>
      <c r="F39" s="143"/>
      <c r="G39" s="143"/>
      <c r="H39" s="143"/>
      <c r="I39" s="144"/>
      <c r="J39" s="141"/>
    </row>
    <row r="40" spans="1:10" x14ac:dyDescent="0.25">
      <c r="A40" s="131" t="s">
        <v>18</v>
      </c>
      <c r="B40" s="132"/>
      <c r="C40" s="132"/>
      <c r="D40" s="132"/>
      <c r="E40" s="132"/>
      <c r="F40" s="132"/>
      <c r="G40" s="132"/>
      <c r="H40" s="132"/>
      <c r="I40" s="133"/>
      <c r="J40" s="126">
        <f>B41</f>
        <v>0</v>
      </c>
    </row>
    <row r="41" spans="1:10" ht="15.75" thickBot="1" x14ac:dyDescent="0.3">
      <c r="A41" s="8"/>
      <c r="B41" s="49"/>
      <c r="C41" s="9"/>
      <c r="D41" s="9"/>
      <c r="E41" s="9"/>
      <c r="F41" s="9"/>
      <c r="G41" s="9"/>
      <c r="H41" s="9"/>
      <c r="I41" s="10"/>
      <c r="J41" s="127"/>
    </row>
    <row r="42" spans="1:10" x14ac:dyDescent="0.25">
      <c r="A42" s="131" t="s">
        <v>19</v>
      </c>
      <c r="B42" s="132"/>
      <c r="C42" s="132"/>
      <c r="D42" s="132"/>
      <c r="E42" s="132"/>
      <c r="F42" s="132"/>
      <c r="G42" s="132"/>
      <c r="H42" s="132"/>
      <c r="I42" s="133"/>
      <c r="J42" s="126">
        <f>B43</f>
        <v>0</v>
      </c>
    </row>
    <row r="43" spans="1:10" ht="15.75" thickBot="1" x14ac:dyDescent="0.3">
      <c r="A43" s="8"/>
      <c r="B43" s="51"/>
      <c r="C43" s="9"/>
      <c r="D43" s="9"/>
      <c r="E43" s="9"/>
      <c r="F43" s="9"/>
      <c r="G43" s="9"/>
      <c r="H43" s="9"/>
      <c r="I43" s="10"/>
      <c r="J43" s="127"/>
    </row>
    <row r="44" spans="1:10" x14ac:dyDescent="0.25">
      <c r="A44" s="120" t="s">
        <v>27</v>
      </c>
      <c r="B44" s="121"/>
      <c r="C44" s="121"/>
      <c r="D44" s="121"/>
      <c r="E44" s="121"/>
      <c r="F44" s="121"/>
      <c r="G44" s="121"/>
      <c r="H44" s="121"/>
      <c r="I44" s="122"/>
      <c r="J44" s="141">
        <f>B45</f>
        <v>0</v>
      </c>
    </row>
    <row r="45" spans="1:10" ht="15.75" thickBot="1" x14ac:dyDescent="0.3">
      <c r="A45" s="18"/>
      <c r="B45" s="51"/>
      <c r="C45" s="19"/>
      <c r="D45" s="19"/>
      <c r="E45" s="19"/>
      <c r="F45" s="19"/>
      <c r="G45" s="19"/>
      <c r="H45" s="19"/>
      <c r="I45" s="20"/>
      <c r="J45" s="223"/>
    </row>
    <row r="46" spans="1:10" x14ac:dyDescent="0.25">
      <c r="A46" s="131" t="s">
        <v>20</v>
      </c>
      <c r="B46" s="132"/>
      <c r="C46" s="132"/>
      <c r="D46" s="132"/>
      <c r="E46" s="132"/>
      <c r="F46" s="132"/>
      <c r="G46" s="132"/>
      <c r="H46" s="132"/>
      <c r="I46" s="133"/>
      <c r="J46" s="140">
        <f>SUM(B47:B49)</f>
        <v>0</v>
      </c>
    </row>
    <row r="47" spans="1:10" x14ac:dyDescent="0.25">
      <c r="A47" s="18" t="s">
        <v>58</v>
      </c>
      <c r="B47" s="49"/>
      <c r="C47" s="19"/>
      <c r="D47" s="19"/>
      <c r="E47" s="19"/>
      <c r="F47" s="19"/>
      <c r="G47" s="19"/>
      <c r="H47" s="19"/>
      <c r="I47" s="20"/>
      <c r="J47" s="141"/>
    </row>
    <row r="48" spans="1:10" x14ac:dyDescent="0.25">
      <c r="A48" s="18" t="s">
        <v>58</v>
      </c>
      <c r="B48" s="49"/>
      <c r="C48" s="19"/>
      <c r="D48" s="19"/>
      <c r="E48" s="19"/>
      <c r="F48" s="19"/>
      <c r="G48" s="19"/>
      <c r="H48" s="19"/>
      <c r="I48" s="20"/>
      <c r="J48" s="141"/>
    </row>
    <row r="49" spans="1:11" x14ac:dyDescent="0.25">
      <c r="A49" s="18" t="s">
        <v>58</v>
      </c>
      <c r="B49" s="49"/>
      <c r="C49" s="19"/>
      <c r="D49" s="19"/>
      <c r="E49" s="19"/>
      <c r="F49" s="19"/>
      <c r="G49" s="19"/>
      <c r="H49" s="19"/>
      <c r="I49" s="20"/>
      <c r="J49" s="141"/>
    </row>
    <row r="50" spans="1:11" ht="15.75" thickBot="1" x14ac:dyDescent="0.3">
      <c r="A50" s="142" t="s">
        <v>0</v>
      </c>
      <c r="B50" s="143"/>
      <c r="C50" s="143"/>
      <c r="D50" s="143"/>
      <c r="E50" s="143"/>
      <c r="F50" s="143"/>
      <c r="G50" s="143"/>
      <c r="H50" s="143"/>
      <c r="I50" s="144"/>
      <c r="J50" s="141"/>
    </row>
    <row r="51" spans="1:11" ht="20.100000000000001" customHeight="1" x14ac:dyDescent="0.25">
      <c r="A51" s="157" t="s">
        <v>60</v>
      </c>
      <c r="B51" s="158"/>
      <c r="C51" s="158"/>
      <c r="D51" s="158"/>
      <c r="E51" s="158"/>
      <c r="F51" s="158"/>
      <c r="G51" s="158"/>
      <c r="H51" s="158"/>
      <c r="I51" s="158"/>
      <c r="J51" s="123">
        <f>SUM(B52:B53)</f>
        <v>0</v>
      </c>
    </row>
    <row r="52" spans="1:11" ht="20.100000000000001" customHeight="1" x14ac:dyDescent="0.25">
      <c r="A52" s="118" t="s">
        <v>79</v>
      </c>
      <c r="B52" s="119"/>
      <c r="C52" s="61"/>
      <c r="D52" s="61"/>
      <c r="E52" s="61"/>
      <c r="F52" s="61"/>
      <c r="G52" s="61"/>
      <c r="H52" s="61"/>
      <c r="I52" s="61"/>
      <c r="J52" s="124"/>
    </row>
    <row r="53" spans="1:11" ht="20.100000000000001" customHeight="1" x14ac:dyDescent="0.25">
      <c r="A53" s="118" t="s">
        <v>79</v>
      </c>
      <c r="B53" s="119"/>
      <c r="C53" s="61"/>
      <c r="D53" s="61"/>
      <c r="E53" s="61"/>
      <c r="F53" s="61"/>
      <c r="G53" s="61"/>
      <c r="H53" s="61"/>
      <c r="I53" s="61"/>
      <c r="J53" s="124"/>
    </row>
    <row r="54" spans="1:11" ht="20.100000000000001" customHeight="1" thickBot="1" x14ac:dyDescent="0.3">
      <c r="A54" s="6"/>
      <c r="B54" s="7"/>
      <c r="C54" s="7"/>
      <c r="D54" s="7"/>
      <c r="E54" s="7"/>
      <c r="F54" s="7"/>
      <c r="G54" s="7"/>
      <c r="H54" s="7"/>
      <c r="I54" s="7"/>
      <c r="J54" s="125"/>
    </row>
    <row r="55" spans="1:11" ht="28.5" customHeight="1" thickBot="1" x14ac:dyDescent="0.3">
      <c r="A55" s="154" t="s">
        <v>25</v>
      </c>
      <c r="B55" s="155"/>
      <c r="C55" s="155"/>
      <c r="D55" s="155"/>
      <c r="E55" s="155"/>
      <c r="F55" s="155"/>
      <c r="G55" s="155"/>
      <c r="H55" s="155"/>
      <c r="I55" s="155"/>
      <c r="J55" s="14">
        <f>SUM(J23:J54)</f>
        <v>0</v>
      </c>
    </row>
    <row r="56" spans="1:11" ht="27" customHeight="1" thickBot="1" x14ac:dyDescent="0.3">
      <c r="A56" s="159" t="s">
        <v>28</v>
      </c>
      <c r="B56" s="160"/>
      <c r="C56" s="160"/>
      <c r="D56" s="160"/>
      <c r="E56" s="160"/>
      <c r="F56" s="160"/>
      <c r="G56" s="160"/>
      <c r="H56" s="22"/>
      <c r="I56" s="22"/>
      <c r="J56" s="15">
        <f>$J$55-J27-J40-J42</f>
        <v>0</v>
      </c>
    </row>
    <row r="57" spans="1:11" ht="27.75" customHeight="1" thickBot="1" x14ac:dyDescent="0.3">
      <c r="A57" s="159" t="s">
        <v>26</v>
      </c>
      <c r="B57" s="160"/>
      <c r="C57" s="160"/>
      <c r="D57" s="160"/>
      <c r="E57" s="160"/>
      <c r="F57" s="160"/>
      <c r="G57" s="160"/>
      <c r="H57" s="160"/>
      <c r="I57" s="161"/>
      <c r="J57" s="15">
        <f>ROUND(J3*J56,0)</f>
        <v>0</v>
      </c>
    </row>
    <row r="58" spans="1:11" ht="28.5" customHeight="1" thickBot="1" x14ac:dyDescent="0.3">
      <c r="A58" s="154" t="s">
        <v>24</v>
      </c>
      <c r="B58" s="155"/>
      <c r="C58" s="155"/>
      <c r="D58" s="155"/>
      <c r="E58" s="155"/>
      <c r="F58" s="155"/>
      <c r="G58" s="155"/>
      <c r="H58" s="155"/>
      <c r="I58" s="156"/>
      <c r="J58" s="15">
        <f>J55+J57</f>
        <v>0</v>
      </c>
    </row>
    <row r="59" spans="1:11" ht="13.5" customHeight="1" x14ac:dyDescent="0.25">
      <c r="A59" s="55"/>
      <c r="B59" s="56"/>
      <c r="C59" s="56"/>
      <c r="D59" s="56"/>
      <c r="E59" s="56"/>
      <c r="F59" s="56"/>
      <c r="G59" s="56"/>
      <c r="H59" s="56"/>
      <c r="I59" s="56"/>
      <c r="J59" s="57"/>
    </row>
    <row r="60" spans="1:11" ht="20.25" customHeight="1" x14ac:dyDescent="0.25">
      <c r="A60" s="213" t="s">
        <v>61</v>
      </c>
      <c r="B60" s="214"/>
      <c r="C60" s="215"/>
      <c r="D60" s="215"/>
      <c r="E60" s="215"/>
      <c r="F60" s="58"/>
      <c r="G60" s="59" t="s">
        <v>63</v>
      </c>
      <c r="H60" s="211"/>
      <c r="I60" s="211"/>
      <c r="J60" s="212"/>
    </row>
    <row r="61" spans="1:11" ht="23.25" customHeight="1" thickBot="1" x14ac:dyDescent="0.3">
      <c r="A61" s="208"/>
      <c r="B61" s="209"/>
      <c r="C61" s="210"/>
      <c r="D61" s="210"/>
      <c r="E61" s="210"/>
      <c r="F61" s="64"/>
      <c r="G61" s="64"/>
      <c r="H61" s="64"/>
      <c r="I61" s="64"/>
      <c r="J61" s="65"/>
      <c r="K61" s="33"/>
    </row>
    <row r="62" spans="1:11" ht="3" hidden="1" customHeigh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1" ht="9" customHeigh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1" x14ac:dyDescent="0.25">
      <c r="A64" s="54" t="s">
        <v>62</v>
      </c>
    </row>
    <row r="65" spans="1:1" x14ac:dyDescent="0.25">
      <c r="A65" s="54" t="s">
        <v>52</v>
      </c>
    </row>
    <row r="66" spans="1:1" x14ac:dyDescent="0.25">
      <c r="A66" s="54" t="s">
        <v>53</v>
      </c>
    </row>
    <row r="67" spans="1:1" x14ac:dyDescent="0.25">
      <c r="A67" s="54" t="s">
        <v>69</v>
      </c>
    </row>
    <row r="68" spans="1:1" x14ac:dyDescent="0.25">
      <c r="A68" s="54" t="s">
        <v>70</v>
      </c>
    </row>
  </sheetData>
  <sheetProtection formatCells="0" formatColumns="0" formatRows="0" insertRows="0" selectLockedCells="1" sort="0" autoFilter="0" pivotTables="0"/>
  <mergeCells count="84">
    <mergeCell ref="A61:B61"/>
    <mergeCell ref="C61:E61"/>
    <mergeCell ref="A55:I55"/>
    <mergeCell ref="A56:G56"/>
    <mergeCell ref="A57:I57"/>
    <mergeCell ref="A58:I58"/>
    <mergeCell ref="A60:B60"/>
    <mergeCell ref="C60:E60"/>
    <mergeCell ref="H60:J60"/>
    <mergeCell ref="A51:I51"/>
    <mergeCell ref="J51:J54"/>
    <mergeCell ref="A36:I36"/>
    <mergeCell ref="J36:J39"/>
    <mergeCell ref="A39:I39"/>
    <mergeCell ref="A40:I40"/>
    <mergeCell ref="J40:J41"/>
    <mergeCell ref="A42:I42"/>
    <mergeCell ref="J42:J43"/>
    <mergeCell ref="A44:I44"/>
    <mergeCell ref="J44:J45"/>
    <mergeCell ref="A46:I46"/>
    <mergeCell ref="J46:J50"/>
    <mergeCell ref="A50:I50"/>
    <mergeCell ref="A27:I27"/>
    <mergeCell ref="J27:J29"/>
    <mergeCell ref="A29:I29"/>
    <mergeCell ref="A30:I30"/>
    <mergeCell ref="J30:J35"/>
    <mergeCell ref="A35:I35"/>
    <mergeCell ref="J24:J26"/>
    <mergeCell ref="A26:I26"/>
    <mergeCell ref="A19:B19"/>
    <mergeCell ref="H19:I19"/>
    <mergeCell ref="A20:B20"/>
    <mergeCell ref="H20:I20"/>
    <mergeCell ref="A21:B21"/>
    <mergeCell ref="H21:I21"/>
    <mergeCell ref="A22:B22"/>
    <mergeCell ref="H22:I22"/>
    <mergeCell ref="A23:F23"/>
    <mergeCell ref="H23:I23"/>
    <mergeCell ref="A24:I24"/>
    <mergeCell ref="A18:B18"/>
    <mergeCell ref="H18:I18"/>
    <mergeCell ref="A12:B12"/>
    <mergeCell ref="C12:E12"/>
    <mergeCell ref="I12:J12"/>
    <mergeCell ref="A13:J13"/>
    <mergeCell ref="A14:E14"/>
    <mergeCell ref="H14:I14"/>
    <mergeCell ref="A15:J15"/>
    <mergeCell ref="A16:B17"/>
    <mergeCell ref="H16:I16"/>
    <mergeCell ref="J16:J17"/>
    <mergeCell ref="H17:I17"/>
    <mergeCell ref="A10:B10"/>
    <mergeCell ref="C10:E10"/>
    <mergeCell ref="F10:G10"/>
    <mergeCell ref="H10:J10"/>
    <mergeCell ref="A11:B11"/>
    <mergeCell ref="C11:E11"/>
    <mergeCell ref="F11:G11"/>
    <mergeCell ref="H11:J11"/>
    <mergeCell ref="A8:B8"/>
    <mergeCell ref="C8:E8"/>
    <mergeCell ref="F8:G8"/>
    <mergeCell ref="H8:J8"/>
    <mergeCell ref="A9:B9"/>
    <mergeCell ref="C9:E9"/>
    <mergeCell ref="F9:G9"/>
    <mergeCell ref="H9:J9"/>
    <mergeCell ref="A6:B6"/>
    <mergeCell ref="C6:J6"/>
    <mergeCell ref="A7:B7"/>
    <mergeCell ref="C7:E7"/>
    <mergeCell ref="F7:G7"/>
    <mergeCell ref="H7:J7"/>
    <mergeCell ref="A5:B5"/>
    <mergeCell ref="C5:J5"/>
    <mergeCell ref="A1:F4"/>
    <mergeCell ref="H1:I1"/>
    <mergeCell ref="H2:I2"/>
    <mergeCell ref="H3:I3"/>
    <mergeCell ref="H4:I4"/>
  </mergeCells>
  <conditionalFormatting sqref="D18:E18 C19:E22">
    <cfRule type="cellIs" dxfId="1" priority="1" operator="equal">
      <formula>0</formula>
    </cfRule>
  </conditionalFormatting>
  <pageMargins left="0.65447916666666661" right="0.45" top="0.50197916666666664" bottom="0.5" header="0.3" footer="0.05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27.5703125" style="1" customWidth="1"/>
    <col min="2" max="2" width="9.140625" style="1"/>
    <col min="3" max="3" width="15.7109375" style="1" customWidth="1"/>
    <col min="4" max="4" width="23.42578125" style="1" customWidth="1"/>
    <col min="5" max="6" width="22.140625" style="1" customWidth="1"/>
    <col min="7" max="7" width="13.5703125" style="1" customWidth="1"/>
    <col min="8" max="8" width="18.140625" style="1" customWidth="1"/>
    <col min="9" max="10" width="9.140625" style="1"/>
    <col min="11" max="11" width="14.28515625" style="1" customWidth="1"/>
    <col min="12" max="12" width="14" style="1" customWidth="1"/>
    <col min="13" max="16384" width="9.140625" style="1"/>
  </cols>
  <sheetData>
    <row r="1" spans="1:10" s="28" customFormat="1" ht="15" customHeight="1" x14ac:dyDescent="0.25">
      <c r="A1" s="197" t="s">
        <v>71</v>
      </c>
      <c r="B1" s="198"/>
      <c r="C1" s="198"/>
      <c r="D1" s="199"/>
      <c r="E1" s="39" t="s">
        <v>30</v>
      </c>
      <c r="F1" s="240" t="s">
        <v>31</v>
      </c>
      <c r="G1" s="241"/>
      <c r="H1" s="37">
        <v>0</v>
      </c>
    </row>
    <row r="2" spans="1:10" s="28" customFormat="1" ht="15" customHeight="1" x14ac:dyDescent="0.25">
      <c r="A2" s="200"/>
      <c r="B2" s="201"/>
      <c r="C2" s="201"/>
      <c r="D2" s="202"/>
      <c r="E2" s="40" t="s">
        <v>32</v>
      </c>
      <c r="F2" s="242" t="s">
        <v>31</v>
      </c>
      <c r="G2" s="243"/>
      <c r="H2" s="38">
        <v>0</v>
      </c>
    </row>
    <row r="3" spans="1:10" s="28" customFormat="1" ht="15" customHeight="1" x14ac:dyDescent="0.25">
      <c r="A3" s="200"/>
      <c r="B3" s="201"/>
      <c r="C3" s="201"/>
      <c r="D3" s="202"/>
      <c r="E3" s="40" t="s">
        <v>33</v>
      </c>
      <c r="F3" s="242" t="s">
        <v>31</v>
      </c>
      <c r="G3" s="243"/>
      <c r="H3" s="38">
        <v>0</v>
      </c>
    </row>
    <row r="4" spans="1:10" s="28" customFormat="1" ht="15" customHeight="1" thickBot="1" x14ac:dyDescent="0.3">
      <c r="A4" s="203"/>
      <c r="B4" s="204"/>
      <c r="C4" s="204"/>
      <c r="D4" s="205"/>
      <c r="E4" s="41" t="s">
        <v>34</v>
      </c>
      <c r="F4" s="244" t="s">
        <v>31</v>
      </c>
      <c r="G4" s="245"/>
      <c r="H4" s="36">
        <v>0</v>
      </c>
    </row>
    <row r="5" spans="1:10" s="28" customFormat="1" ht="27.75" customHeight="1" thickBot="1" x14ac:dyDescent="0.3">
      <c r="A5" s="172" t="s">
        <v>35</v>
      </c>
      <c r="B5" s="173"/>
      <c r="C5" s="190"/>
      <c r="D5" s="191"/>
      <c r="E5" s="191"/>
      <c r="F5" s="191"/>
      <c r="G5" s="191"/>
      <c r="H5" s="192"/>
      <c r="I5" s="32"/>
      <c r="J5" s="32"/>
    </row>
    <row r="6" spans="1:10" s="28" customFormat="1" ht="27.75" customHeight="1" thickBot="1" x14ac:dyDescent="0.3">
      <c r="A6" s="172" t="s">
        <v>36</v>
      </c>
      <c r="B6" s="173"/>
      <c r="C6" s="193"/>
      <c r="D6" s="194"/>
      <c r="E6" s="194"/>
      <c r="F6" s="194"/>
      <c r="G6" s="194"/>
      <c r="H6" s="195"/>
      <c r="I6" s="32"/>
      <c r="J6" s="32"/>
    </row>
    <row r="7" spans="1:10" s="28" customFormat="1" ht="27.75" customHeight="1" thickBot="1" x14ac:dyDescent="0.3">
      <c r="A7" s="172" t="s">
        <v>55</v>
      </c>
      <c r="B7" s="173"/>
      <c r="C7" s="193"/>
      <c r="D7" s="196"/>
      <c r="E7" s="246" t="s">
        <v>37</v>
      </c>
      <c r="F7" s="246"/>
      <c r="G7" s="247"/>
      <c r="H7" s="248"/>
    </row>
    <row r="8" spans="1:10" s="28" customFormat="1" ht="27.75" customHeight="1" thickBot="1" x14ac:dyDescent="0.3">
      <c r="A8" s="172" t="s">
        <v>38</v>
      </c>
      <c r="B8" s="173"/>
      <c r="C8" s="193"/>
      <c r="D8" s="196"/>
      <c r="E8" s="246" t="s">
        <v>39</v>
      </c>
      <c r="F8" s="174"/>
      <c r="G8" s="249"/>
      <c r="H8" s="195"/>
    </row>
    <row r="9" spans="1:10" s="28" customFormat="1" ht="27.75" customHeight="1" thickBot="1" x14ac:dyDescent="0.3">
      <c r="A9" s="172" t="s">
        <v>40</v>
      </c>
      <c r="B9" s="173"/>
      <c r="C9" s="193" t="s">
        <v>41</v>
      </c>
      <c r="D9" s="196"/>
      <c r="E9" s="174" t="s">
        <v>42</v>
      </c>
      <c r="F9" s="250"/>
      <c r="G9" s="254" t="s">
        <v>51</v>
      </c>
      <c r="H9" s="255"/>
    </row>
    <row r="10" spans="1:10" s="28" customFormat="1" ht="27.75" customHeight="1" thickBot="1" x14ac:dyDescent="0.3">
      <c r="A10" s="172" t="s">
        <v>43</v>
      </c>
      <c r="B10" s="173"/>
      <c r="C10" s="193"/>
      <c r="D10" s="196"/>
      <c r="E10" s="29" t="s">
        <v>44</v>
      </c>
      <c r="F10" s="249" t="s">
        <v>45</v>
      </c>
      <c r="G10" s="194"/>
      <c r="H10" s="195"/>
    </row>
    <row r="11" spans="1:10" s="28" customFormat="1" ht="27.75" customHeight="1" thickBot="1" x14ac:dyDescent="0.3">
      <c r="A11" s="172" t="s">
        <v>46</v>
      </c>
      <c r="B11" s="173"/>
      <c r="C11" s="193"/>
      <c r="D11" s="196"/>
      <c r="E11" s="30" t="s">
        <v>47</v>
      </c>
      <c r="F11" s="251"/>
      <c r="G11" s="252"/>
      <c r="H11" s="253"/>
    </row>
    <row r="12" spans="1:10" s="28" customFormat="1" ht="27.75" customHeight="1" thickBot="1" x14ac:dyDescent="0.3">
      <c r="A12" s="216" t="s">
        <v>48</v>
      </c>
      <c r="B12" s="217"/>
      <c r="C12" s="218">
        <f>H58</f>
        <v>0</v>
      </c>
      <c r="D12" s="220"/>
      <c r="E12" s="31" t="s">
        <v>49</v>
      </c>
      <c r="F12" s="34">
        <f>H55</f>
        <v>0</v>
      </c>
      <c r="G12" s="31" t="s">
        <v>50</v>
      </c>
      <c r="H12" s="42">
        <f>H57</f>
        <v>0</v>
      </c>
    </row>
    <row r="13" spans="1:10" s="28" customFormat="1" ht="13.5" customHeight="1" thickBot="1" x14ac:dyDescent="0.3">
      <c r="A13" s="234"/>
      <c r="B13" s="235"/>
      <c r="C13" s="235"/>
      <c r="D13" s="235"/>
      <c r="E13" s="235"/>
      <c r="F13" s="235"/>
      <c r="G13" s="235"/>
      <c r="H13" s="236"/>
    </row>
    <row r="14" spans="1:10" ht="30" customHeight="1" thickBot="1" x14ac:dyDescent="0.3">
      <c r="A14" s="229" t="s">
        <v>21</v>
      </c>
      <c r="B14" s="230"/>
      <c r="C14" s="230"/>
      <c r="D14" s="230"/>
      <c r="E14" s="93" t="s">
        <v>1</v>
      </c>
      <c r="F14" s="94"/>
      <c r="G14" s="93" t="s">
        <v>2</v>
      </c>
      <c r="H14" s="95"/>
    </row>
    <row r="15" spans="1:10" ht="15.75" thickBot="1" x14ac:dyDescent="0.3">
      <c r="A15" s="178"/>
      <c r="B15" s="179"/>
      <c r="C15" s="179"/>
      <c r="D15" s="179"/>
      <c r="E15" s="231"/>
      <c r="F15" s="231"/>
      <c r="G15" s="179"/>
      <c r="H15" s="180"/>
    </row>
    <row r="16" spans="1:10" x14ac:dyDescent="0.25">
      <c r="A16" s="232" t="s">
        <v>72</v>
      </c>
      <c r="B16" s="227"/>
      <c r="C16" s="83" t="s">
        <v>3</v>
      </c>
      <c r="D16" s="84" t="s">
        <v>67</v>
      </c>
      <c r="E16" s="85" t="s">
        <v>68</v>
      </c>
      <c r="F16" s="227" t="s">
        <v>29</v>
      </c>
      <c r="G16" s="52"/>
      <c r="H16" s="53"/>
    </row>
    <row r="17" spans="1:8" ht="15.75" thickBot="1" x14ac:dyDescent="0.3">
      <c r="A17" s="233"/>
      <c r="B17" s="228"/>
      <c r="C17" s="86" t="s">
        <v>4</v>
      </c>
      <c r="D17" s="87" t="s">
        <v>54</v>
      </c>
      <c r="E17" s="88" t="s">
        <v>54</v>
      </c>
      <c r="F17" s="228"/>
      <c r="G17" s="52"/>
      <c r="H17" s="53"/>
    </row>
    <row r="18" spans="1:8" ht="18.75" customHeight="1" thickBot="1" x14ac:dyDescent="0.3">
      <c r="A18" s="176" t="s">
        <v>0</v>
      </c>
      <c r="B18" s="177"/>
      <c r="C18" s="2" t="s">
        <v>13</v>
      </c>
      <c r="D18" s="27">
        <f>'Detailed Budget Yr 1'!J18</f>
        <v>0</v>
      </c>
      <c r="E18" s="35">
        <f>'Detailed Budget Yr 2'!$J$18</f>
        <v>0</v>
      </c>
      <c r="F18" s="4">
        <f>D18+E18</f>
        <v>0</v>
      </c>
      <c r="G18" s="52"/>
      <c r="H18" s="53"/>
    </row>
    <row r="19" spans="1:8" ht="18.75" customHeight="1" thickBot="1" x14ac:dyDescent="0.3">
      <c r="A19" s="176" t="s">
        <v>0</v>
      </c>
      <c r="B19" s="177"/>
      <c r="C19" s="2"/>
      <c r="D19" s="27">
        <f>'Detailed Budget Yr 1'!J19</f>
        <v>0</v>
      </c>
      <c r="E19" s="35">
        <f>'Detailed Budget Yr 2'!$J$19</f>
        <v>0</v>
      </c>
      <c r="F19" s="4">
        <f t="shared" ref="F19:F22" si="0">D19+E19</f>
        <v>0</v>
      </c>
      <c r="G19" s="52"/>
      <c r="H19" s="53"/>
    </row>
    <row r="20" spans="1:8" ht="18.75" customHeight="1" thickBot="1" x14ac:dyDescent="0.3">
      <c r="A20" s="176" t="s">
        <v>0</v>
      </c>
      <c r="B20" s="177"/>
      <c r="C20" s="2"/>
      <c r="D20" s="27">
        <f>'Detailed Budget Yr 1'!J20</f>
        <v>0</v>
      </c>
      <c r="E20" s="35">
        <f>'Detailed Budget Yr 2'!$J$20</f>
        <v>0</v>
      </c>
      <c r="F20" s="4">
        <f t="shared" si="0"/>
        <v>0</v>
      </c>
      <c r="G20" s="52"/>
      <c r="H20" s="53"/>
    </row>
    <row r="21" spans="1:8" ht="18.75" customHeight="1" thickBot="1" x14ac:dyDescent="0.3">
      <c r="A21" s="176" t="s">
        <v>0</v>
      </c>
      <c r="B21" s="177"/>
      <c r="C21" s="2"/>
      <c r="D21" s="27">
        <f>'Detailed Budget Yr 1'!J21</f>
        <v>0</v>
      </c>
      <c r="E21" s="35">
        <f>'Detailed Budget Yr 2'!$J$21</f>
        <v>0</v>
      </c>
      <c r="F21" s="4">
        <f t="shared" si="0"/>
        <v>0</v>
      </c>
      <c r="G21" s="52"/>
      <c r="H21" s="53"/>
    </row>
    <row r="22" spans="1:8" ht="18.75" customHeight="1" thickBot="1" x14ac:dyDescent="0.3">
      <c r="A22" s="176" t="s">
        <v>0</v>
      </c>
      <c r="B22" s="177"/>
      <c r="C22" s="2"/>
      <c r="D22" s="27">
        <f>'Detailed Budget Yr 1'!J22</f>
        <v>0</v>
      </c>
      <c r="E22" s="35">
        <f>'Detailed Budget Yr 2'!$J$22</f>
        <v>0</v>
      </c>
      <c r="F22" s="4">
        <f t="shared" si="0"/>
        <v>0</v>
      </c>
      <c r="G22" s="52"/>
      <c r="H22" s="53"/>
    </row>
    <row r="23" spans="1:8" ht="32.25" customHeight="1" thickBot="1" x14ac:dyDescent="0.3">
      <c r="A23" s="92" t="s">
        <v>14</v>
      </c>
      <c r="B23" s="74"/>
      <c r="C23" s="74"/>
      <c r="D23" s="112">
        <f>SUM(D18:D22)</f>
        <v>0</v>
      </c>
      <c r="E23" s="112">
        <f>SUM(E18:E22)</f>
        <v>0</v>
      </c>
      <c r="F23" s="113">
        <f>SUM(F18:F22)</f>
        <v>0</v>
      </c>
      <c r="G23" s="52"/>
      <c r="H23" s="53"/>
    </row>
    <row r="24" spans="1:8" s="91" customFormat="1" ht="12.75" x14ac:dyDescent="0.2">
      <c r="A24" s="81" t="s">
        <v>15</v>
      </c>
      <c r="B24" s="82"/>
      <c r="C24" s="82"/>
      <c r="D24" s="80" t="s">
        <v>67</v>
      </c>
      <c r="E24" s="80" t="s">
        <v>68</v>
      </c>
      <c r="F24" s="89"/>
      <c r="G24" s="90"/>
      <c r="H24" s="239">
        <f>SUM(D25:E25)</f>
        <v>0</v>
      </c>
    </row>
    <row r="25" spans="1:8" x14ac:dyDescent="0.25">
      <c r="A25" s="97" t="s">
        <v>57</v>
      </c>
      <c r="B25" s="98"/>
      <c r="C25" s="98"/>
      <c r="D25" s="96">
        <f>'Detailed Budget Yr 1'!B25</f>
        <v>0</v>
      </c>
      <c r="E25" s="96">
        <f>'Detailed Budget Yr 2'!$B$25</f>
        <v>0</v>
      </c>
      <c r="F25" s="70"/>
      <c r="G25" s="20"/>
      <c r="H25" s="237"/>
    </row>
    <row r="26" spans="1:8" ht="15.75" thickBot="1" x14ac:dyDescent="0.3">
      <c r="A26" s="99" t="s">
        <v>0</v>
      </c>
      <c r="B26" s="100"/>
      <c r="C26" s="100"/>
      <c r="D26" s="101"/>
      <c r="E26" s="101"/>
      <c r="F26" s="67"/>
      <c r="G26" s="21"/>
      <c r="H26" s="238"/>
    </row>
    <row r="27" spans="1:8" s="91" customFormat="1" ht="15" customHeight="1" x14ac:dyDescent="0.2">
      <c r="A27" s="224" t="s">
        <v>73</v>
      </c>
      <c r="B27" s="225"/>
      <c r="C27" s="225"/>
      <c r="D27" s="80" t="s">
        <v>67</v>
      </c>
      <c r="E27" s="80" t="s">
        <v>68</v>
      </c>
      <c r="F27" s="89"/>
      <c r="G27" s="90"/>
      <c r="H27" s="239">
        <f>SUM(D28:E28)</f>
        <v>0</v>
      </c>
    </row>
    <row r="28" spans="1:8" x14ac:dyDescent="0.25">
      <c r="A28" s="97" t="s">
        <v>59</v>
      </c>
      <c r="B28" s="98"/>
      <c r="C28" s="98"/>
      <c r="D28" s="96">
        <f>'Detailed Budget Yr 1'!B28</f>
        <v>0</v>
      </c>
      <c r="E28" s="96">
        <f>'Detailed Budget Yr 2'!$B$28</f>
        <v>0</v>
      </c>
      <c r="F28" s="70"/>
      <c r="G28" s="20"/>
      <c r="H28" s="237"/>
    </row>
    <row r="29" spans="1:8" ht="15.75" thickBot="1" x14ac:dyDescent="0.3">
      <c r="A29" s="99" t="s">
        <v>0</v>
      </c>
      <c r="B29" s="100"/>
      <c r="C29" s="100"/>
      <c r="D29" s="101"/>
      <c r="E29" s="101"/>
      <c r="F29" s="67"/>
      <c r="G29" s="21"/>
      <c r="H29" s="238"/>
    </row>
    <row r="30" spans="1:8" x14ac:dyDescent="0.25">
      <c r="A30" s="224" t="s">
        <v>74</v>
      </c>
      <c r="B30" s="225"/>
      <c r="C30" s="226"/>
      <c r="D30" s="80" t="s">
        <v>67</v>
      </c>
      <c r="E30" s="80" t="s">
        <v>68</v>
      </c>
      <c r="F30" s="69"/>
      <c r="G30" s="66"/>
      <c r="H30" s="239">
        <f>SUM(D31:E34)</f>
        <v>0</v>
      </c>
    </row>
    <row r="31" spans="1:8" x14ac:dyDescent="0.25">
      <c r="A31" s="97" t="s">
        <v>58</v>
      </c>
      <c r="B31" s="98"/>
      <c r="C31" s="98"/>
      <c r="D31" s="96">
        <f>'Detailed Budget Yr 1'!B31</f>
        <v>0</v>
      </c>
      <c r="E31" s="96">
        <f>'Detailed Budget Yr 2'!$B$31</f>
        <v>0</v>
      </c>
      <c r="F31" s="70"/>
      <c r="G31" s="20"/>
      <c r="H31" s="237"/>
    </row>
    <row r="32" spans="1:8" x14ac:dyDescent="0.25">
      <c r="A32" s="97" t="s">
        <v>58</v>
      </c>
      <c r="B32" s="98"/>
      <c r="C32" s="98"/>
      <c r="D32" s="96">
        <f>'Detailed Budget Yr 1'!B32</f>
        <v>0</v>
      </c>
      <c r="E32" s="96">
        <f>'Detailed Budget Yr 2'!$B$32</f>
        <v>0</v>
      </c>
      <c r="F32" s="70"/>
      <c r="G32" s="20"/>
      <c r="H32" s="237"/>
    </row>
    <row r="33" spans="1:8" x14ac:dyDescent="0.25">
      <c r="A33" s="97" t="s">
        <v>58</v>
      </c>
      <c r="B33" s="98"/>
      <c r="C33" s="98"/>
      <c r="D33" s="96">
        <f>'Detailed Budget Yr 1'!B33</f>
        <v>0</v>
      </c>
      <c r="E33" s="96">
        <f>'Detailed Budget Yr 2'!$B$33</f>
        <v>0</v>
      </c>
      <c r="F33" s="70"/>
      <c r="G33" s="20"/>
      <c r="H33" s="237"/>
    </row>
    <row r="34" spans="1:8" x14ac:dyDescent="0.25">
      <c r="A34" s="97" t="s">
        <v>58</v>
      </c>
      <c r="B34" s="98"/>
      <c r="C34" s="98"/>
      <c r="D34" s="96">
        <f>'Detailed Budget Yr 1'!B34</f>
        <v>0</v>
      </c>
      <c r="E34" s="96">
        <f>'Detailed Budget Yr 2'!$B$34</f>
        <v>0</v>
      </c>
      <c r="F34" s="70"/>
      <c r="G34" s="20"/>
      <c r="H34" s="237"/>
    </row>
    <row r="35" spans="1:8" ht="15.75" thickBot="1" x14ac:dyDescent="0.3">
      <c r="A35" s="99" t="s">
        <v>0</v>
      </c>
      <c r="B35" s="100"/>
      <c r="C35" s="100"/>
      <c r="D35" s="101"/>
      <c r="E35" s="101"/>
      <c r="F35" s="67"/>
      <c r="G35" s="21"/>
      <c r="H35" s="238"/>
    </row>
    <row r="36" spans="1:8" x14ac:dyDescent="0.25">
      <c r="A36" s="81" t="s">
        <v>17</v>
      </c>
      <c r="B36" s="82"/>
      <c r="C36" s="82"/>
      <c r="D36" s="80" t="s">
        <v>67</v>
      </c>
      <c r="E36" s="80" t="s">
        <v>68</v>
      </c>
      <c r="F36" s="69"/>
      <c r="G36" s="66"/>
      <c r="H36" s="239">
        <f>SUM(D37:E38)</f>
        <v>0</v>
      </c>
    </row>
    <row r="37" spans="1:8" x14ac:dyDescent="0.25">
      <c r="A37" s="97" t="s">
        <v>64</v>
      </c>
      <c r="B37" s="98"/>
      <c r="C37" s="98"/>
      <c r="D37" s="96">
        <f>'Detailed Budget Yr 1'!B37</f>
        <v>0</v>
      </c>
      <c r="E37" s="96">
        <f>'Detailed Budget Yr 2'!B37</f>
        <v>0</v>
      </c>
      <c r="F37" s="70"/>
      <c r="G37" s="20"/>
      <c r="H37" s="237"/>
    </row>
    <row r="38" spans="1:8" x14ac:dyDescent="0.25">
      <c r="A38" s="97" t="s">
        <v>65</v>
      </c>
      <c r="B38" s="98"/>
      <c r="C38" s="98"/>
      <c r="D38" s="96">
        <f>'Detailed Budget Yr 1'!B38</f>
        <v>0</v>
      </c>
      <c r="E38" s="96">
        <f>'Detailed Budget Yr 2'!B38</f>
        <v>0</v>
      </c>
      <c r="F38" s="70"/>
      <c r="G38" s="20"/>
      <c r="H38" s="237"/>
    </row>
    <row r="39" spans="1:8" ht="15.75" thickBot="1" x14ac:dyDescent="0.3">
      <c r="A39" s="97" t="s">
        <v>0</v>
      </c>
      <c r="B39" s="98"/>
      <c r="C39" s="98"/>
      <c r="D39" s="102"/>
      <c r="E39" s="102"/>
      <c r="F39" s="68"/>
      <c r="G39" s="17"/>
      <c r="H39" s="237"/>
    </row>
    <row r="40" spans="1:8" x14ac:dyDescent="0.25">
      <c r="A40" s="81" t="s">
        <v>75</v>
      </c>
      <c r="B40" s="82"/>
      <c r="C40" s="82"/>
      <c r="D40" s="80" t="s">
        <v>67</v>
      </c>
      <c r="E40" s="80" t="s">
        <v>68</v>
      </c>
      <c r="F40" s="69"/>
      <c r="G40" s="66"/>
      <c r="H40" s="256">
        <f>SUM(D41:E41)</f>
        <v>0</v>
      </c>
    </row>
    <row r="41" spans="1:8" ht="15.75" thickBot="1" x14ac:dyDescent="0.3">
      <c r="A41" s="103"/>
      <c r="B41" s="104"/>
      <c r="C41" s="104"/>
      <c r="D41" s="96">
        <f>'Detailed Budget Yr 1'!B41</f>
        <v>0</v>
      </c>
      <c r="E41" s="96">
        <f>'Detailed Budget Yr 2'!B41</f>
        <v>0</v>
      </c>
      <c r="F41" s="71"/>
      <c r="G41" s="10"/>
      <c r="H41" s="257"/>
    </row>
    <row r="42" spans="1:8" ht="25.5" x14ac:dyDescent="0.25">
      <c r="A42" s="105" t="s">
        <v>76</v>
      </c>
      <c r="B42" s="106"/>
      <c r="C42" s="106"/>
      <c r="D42" s="107" t="s">
        <v>67</v>
      </c>
      <c r="E42" s="107" t="s">
        <v>68</v>
      </c>
      <c r="F42" s="72"/>
      <c r="G42" s="16"/>
      <c r="H42" s="256">
        <f>SUM(D43:E43)</f>
        <v>0</v>
      </c>
    </row>
    <row r="43" spans="1:8" ht="15.75" thickBot="1" x14ac:dyDescent="0.3">
      <c r="A43" s="103"/>
      <c r="B43" s="104"/>
      <c r="C43" s="104"/>
      <c r="D43" s="108">
        <f>'Detailed Budget Yr 1'!B43</f>
        <v>0</v>
      </c>
      <c r="E43" s="108">
        <f>'Detailed Budget Yr 2'!B43</f>
        <v>0</v>
      </c>
      <c r="F43" s="71"/>
      <c r="G43" s="10"/>
      <c r="H43" s="257"/>
    </row>
    <row r="44" spans="1:8" x14ac:dyDescent="0.25">
      <c r="A44" s="224" t="s">
        <v>27</v>
      </c>
      <c r="B44" s="225"/>
      <c r="C44" s="226"/>
      <c r="D44" s="80" t="s">
        <v>67</v>
      </c>
      <c r="E44" s="80" t="s">
        <v>68</v>
      </c>
      <c r="F44" s="69"/>
      <c r="G44" s="66"/>
      <c r="H44" s="237">
        <f>SUM(D45:E45)</f>
        <v>0</v>
      </c>
    </row>
    <row r="45" spans="1:8" ht="15.75" thickBot="1" x14ac:dyDescent="0.3">
      <c r="A45" s="99" t="s">
        <v>0</v>
      </c>
      <c r="B45" s="100"/>
      <c r="C45" s="100"/>
      <c r="D45" s="96">
        <f>'Detailed Budget Yr 1'!B45</f>
        <v>0</v>
      </c>
      <c r="E45" s="96">
        <f>'Detailed Budget Yr 2'!B45</f>
        <v>0</v>
      </c>
      <c r="F45" s="67"/>
      <c r="G45" s="21"/>
      <c r="H45" s="238"/>
    </row>
    <row r="46" spans="1:8" ht="15" customHeight="1" x14ac:dyDescent="0.25">
      <c r="A46" s="224" t="s">
        <v>77</v>
      </c>
      <c r="B46" s="225"/>
      <c r="C46" s="225"/>
      <c r="D46" s="80" t="s">
        <v>67</v>
      </c>
      <c r="E46" s="80" t="s">
        <v>68</v>
      </c>
      <c r="F46" s="69"/>
      <c r="G46" s="66"/>
      <c r="H46" s="239">
        <f>SUM(D47:E49)</f>
        <v>0</v>
      </c>
    </row>
    <row r="47" spans="1:8" x14ac:dyDescent="0.25">
      <c r="A47" s="97" t="s">
        <v>58</v>
      </c>
      <c r="B47" s="98"/>
      <c r="C47" s="98"/>
      <c r="D47" s="96">
        <f>'Detailed Budget Yr 1'!B47</f>
        <v>0</v>
      </c>
      <c r="E47" s="96">
        <f>'Detailed Budget Yr 2'!B47</f>
        <v>0</v>
      </c>
      <c r="F47" s="70"/>
      <c r="G47" s="20"/>
      <c r="H47" s="237"/>
    </row>
    <row r="48" spans="1:8" x14ac:dyDescent="0.25">
      <c r="A48" s="97" t="s">
        <v>58</v>
      </c>
      <c r="B48" s="98"/>
      <c r="C48" s="98"/>
      <c r="D48" s="96">
        <f>'Detailed Budget Yr 1'!B48</f>
        <v>0</v>
      </c>
      <c r="E48" s="96">
        <f>'Detailed Budget Yr 2'!B48</f>
        <v>0</v>
      </c>
      <c r="F48" s="70"/>
      <c r="G48" s="20"/>
      <c r="H48" s="237"/>
    </row>
    <row r="49" spans="1:10" x14ac:dyDescent="0.25">
      <c r="A49" s="97" t="s">
        <v>58</v>
      </c>
      <c r="B49" s="98"/>
      <c r="C49" s="98"/>
      <c r="D49" s="96">
        <f>'Detailed Budget Yr 1'!B49</f>
        <v>0</v>
      </c>
      <c r="E49" s="96">
        <f>'Detailed Budget Yr 2'!B49</f>
        <v>0</v>
      </c>
      <c r="F49" s="70"/>
      <c r="G49" s="20"/>
      <c r="H49" s="237"/>
    </row>
    <row r="50" spans="1:10" ht="15.75" thickBot="1" x14ac:dyDescent="0.3">
      <c r="A50" s="97" t="s">
        <v>0</v>
      </c>
      <c r="B50" s="98"/>
      <c r="C50" s="98"/>
      <c r="D50" s="102"/>
      <c r="E50" s="102"/>
      <c r="F50" s="68"/>
      <c r="G50" s="17"/>
      <c r="H50" s="237"/>
    </row>
    <row r="51" spans="1:10" ht="24" customHeight="1" x14ac:dyDescent="0.25">
      <c r="A51" s="224" t="s">
        <v>78</v>
      </c>
      <c r="B51" s="225"/>
      <c r="C51" s="225"/>
      <c r="D51" s="80" t="s">
        <v>67</v>
      </c>
      <c r="E51" s="80" t="s">
        <v>68</v>
      </c>
      <c r="F51" s="114"/>
      <c r="G51" s="115"/>
      <c r="H51" s="239">
        <f>SUM(D52:E53)</f>
        <v>0</v>
      </c>
    </row>
    <row r="52" spans="1:10" ht="19.5" customHeight="1" x14ac:dyDescent="0.25">
      <c r="A52" s="116" t="s">
        <v>79</v>
      </c>
      <c r="B52" s="109"/>
      <c r="C52" s="109"/>
      <c r="D52" s="96">
        <f>'Detailed Budget Yr 1'!B52</f>
        <v>0</v>
      </c>
      <c r="E52" s="96">
        <f>'Detailed Budget Yr 2'!B52</f>
        <v>0</v>
      </c>
      <c r="F52" s="73"/>
      <c r="G52" s="61"/>
      <c r="H52" s="237"/>
    </row>
    <row r="53" spans="1:10" ht="20.100000000000001" customHeight="1" x14ac:dyDescent="0.25">
      <c r="A53" s="116" t="s">
        <v>79</v>
      </c>
      <c r="B53" s="109"/>
      <c r="C53" s="109"/>
      <c r="D53" s="96">
        <f>'Detailed Budget Yr 1'!B53</f>
        <v>0</v>
      </c>
      <c r="E53" s="96">
        <f>'Detailed Budget Yr 2'!B53</f>
        <v>0</v>
      </c>
      <c r="F53" s="73"/>
      <c r="G53" s="61"/>
      <c r="H53" s="237"/>
    </row>
    <row r="54" spans="1:10" ht="20.100000000000001" customHeight="1" thickBot="1" x14ac:dyDescent="0.3">
      <c r="A54" s="6"/>
      <c r="B54" s="7"/>
      <c r="C54" s="7"/>
      <c r="D54" s="117"/>
      <c r="E54" s="117"/>
      <c r="F54" s="117"/>
      <c r="G54" s="7"/>
      <c r="H54" s="238"/>
    </row>
    <row r="55" spans="1:10" ht="28.5" customHeight="1" thickBot="1" x14ac:dyDescent="0.3">
      <c r="A55" s="154" t="s">
        <v>25</v>
      </c>
      <c r="B55" s="155"/>
      <c r="C55" s="155"/>
      <c r="D55" s="155"/>
      <c r="E55" s="155"/>
      <c r="F55" s="155"/>
      <c r="G55" s="155"/>
      <c r="H55" s="110">
        <f>F23+(SUM(H24:H54))</f>
        <v>0</v>
      </c>
    </row>
    <row r="56" spans="1:10" ht="27" customHeight="1" thickBot="1" x14ac:dyDescent="0.3">
      <c r="A56" s="159" t="s">
        <v>28</v>
      </c>
      <c r="B56" s="160"/>
      <c r="C56" s="160"/>
      <c r="D56" s="160"/>
      <c r="E56" s="160"/>
      <c r="F56" s="22"/>
      <c r="G56" s="22"/>
      <c r="H56" s="111">
        <f>$H$55-H27-H40-H42</f>
        <v>0</v>
      </c>
    </row>
    <row r="57" spans="1:10" ht="27.75" customHeight="1" thickBot="1" x14ac:dyDescent="0.3">
      <c r="A57" s="159" t="s">
        <v>26</v>
      </c>
      <c r="B57" s="160"/>
      <c r="C57" s="160"/>
      <c r="D57" s="160"/>
      <c r="E57" s="160"/>
      <c r="F57" s="160"/>
      <c r="G57" s="161"/>
      <c r="H57" s="111">
        <f>'Detailed Budget Yr 1'!J57+'Detailed Budget Yr 2'!J57</f>
        <v>0</v>
      </c>
    </row>
    <row r="58" spans="1:10" ht="28.5" customHeight="1" thickBot="1" x14ac:dyDescent="0.3">
      <c r="A58" s="154" t="s">
        <v>24</v>
      </c>
      <c r="B58" s="155"/>
      <c r="C58" s="155"/>
      <c r="D58" s="155"/>
      <c r="E58" s="155"/>
      <c r="F58" s="155"/>
      <c r="G58" s="156"/>
      <c r="H58" s="111">
        <f>H55+H57</f>
        <v>0</v>
      </c>
    </row>
    <row r="59" spans="1:10" ht="18" customHeight="1" x14ac:dyDescent="0.25">
      <c r="A59" s="55"/>
      <c r="B59" s="56"/>
      <c r="C59" s="56"/>
      <c r="D59" s="56"/>
      <c r="E59" s="56"/>
      <c r="F59" s="56"/>
      <c r="G59" s="56"/>
      <c r="H59" s="75"/>
    </row>
    <row r="60" spans="1:10" ht="25.5" customHeight="1" x14ac:dyDescent="0.25">
      <c r="A60" s="213" t="s">
        <v>61</v>
      </c>
      <c r="B60" s="214"/>
      <c r="C60" s="63"/>
      <c r="D60" s="63"/>
      <c r="E60" s="59" t="s">
        <v>63</v>
      </c>
      <c r="F60" s="63"/>
      <c r="G60" s="63"/>
      <c r="H60" s="76"/>
    </row>
    <row r="61" spans="1:10" ht="25.5" customHeight="1" thickBot="1" x14ac:dyDescent="0.3">
      <c r="A61" s="77"/>
      <c r="B61" s="64"/>
      <c r="C61" s="78"/>
      <c r="D61" s="78"/>
      <c r="E61" s="78"/>
      <c r="F61" s="78"/>
      <c r="G61" s="78"/>
      <c r="H61" s="79"/>
    </row>
    <row r="62" spans="1:10" ht="10.5" customHeight="1" x14ac:dyDescent="0.25">
      <c r="A62" s="33"/>
      <c r="B62" s="33"/>
      <c r="C62" s="62"/>
      <c r="D62" s="62"/>
      <c r="E62" s="33"/>
      <c r="F62" s="33"/>
      <c r="G62" s="33"/>
      <c r="H62" s="33"/>
      <c r="I62" s="33"/>
      <c r="J62" s="33"/>
    </row>
    <row r="63" spans="1:10" ht="15" customHeight="1" x14ac:dyDescent="0.25">
      <c r="A63" s="54" t="s">
        <v>62</v>
      </c>
      <c r="B63" s="28"/>
      <c r="C63" s="28"/>
      <c r="D63" s="28"/>
      <c r="E63" s="28"/>
      <c r="F63" s="28"/>
      <c r="G63" s="28"/>
      <c r="H63" s="28"/>
      <c r="I63" s="28"/>
      <c r="J63" s="28"/>
    </row>
    <row r="64" spans="1:10" ht="19.5" customHeight="1" x14ac:dyDescent="0.25">
      <c r="A64" s="54" t="s">
        <v>52</v>
      </c>
      <c r="B64" s="28"/>
      <c r="C64" s="28"/>
      <c r="D64" s="28"/>
      <c r="E64" s="28"/>
      <c r="F64" s="28"/>
      <c r="G64" s="28"/>
      <c r="H64" s="28"/>
      <c r="I64" s="28"/>
      <c r="J64" s="28"/>
    </row>
    <row r="65" spans="1:10" x14ac:dyDescent="0.25">
      <c r="A65" s="54" t="s">
        <v>53</v>
      </c>
      <c r="B65" s="28"/>
      <c r="C65" s="28"/>
      <c r="D65" s="28"/>
      <c r="E65" s="28"/>
      <c r="F65" s="28"/>
      <c r="G65" s="28"/>
      <c r="H65" s="28"/>
      <c r="I65" s="28"/>
      <c r="J65" s="28"/>
    </row>
    <row r="66" spans="1:10" x14ac:dyDescent="0.25">
      <c r="A66" s="54" t="s">
        <v>69</v>
      </c>
      <c r="B66" s="28"/>
      <c r="C66" s="28"/>
      <c r="D66" s="28"/>
      <c r="E66" s="28"/>
      <c r="F66" s="28"/>
      <c r="G66" s="28"/>
      <c r="H66" s="28"/>
      <c r="I66" s="28"/>
      <c r="J66" s="28"/>
    </row>
    <row r="67" spans="1:10" x14ac:dyDescent="0.25">
      <c r="A67" s="54" t="s">
        <v>70</v>
      </c>
      <c r="B67" s="28"/>
      <c r="C67" s="28"/>
      <c r="D67" s="28"/>
      <c r="E67" s="28"/>
      <c r="F67" s="28"/>
      <c r="G67" s="28"/>
      <c r="H67" s="28"/>
      <c r="I67" s="28"/>
      <c r="J67" s="28"/>
    </row>
  </sheetData>
  <sheetProtection formatCells="0" formatColumns="0" formatRows="0" insertRows="0" selectLockedCells="1" sort="0" autoFilter="0" pivotTables="0"/>
  <mergeCells count="58">
    <mergeCell ref="G9:H9"/>
    <mergeCell ref="H51:H54"/>
    <mergeCell ref="H36:H39"/>
    <mergeCell ref="H40:H41"/>
    <mergeCell ref="H42:H43"/>
    <mergeCell ref="H30:H35"/>
    <mergeCell ref="H24:H26"/>
    <mergeCell ref="H27:H29"/>
    <mergeCell ref="A60:B60"/>
    <mergeCell ref="G8:H8"/>
    <mergeCell ref="C12:D12"/>
    <mergeCell ref="C9:D9"/>
    <mergeCell ref="C7:D7"/>
    <mergeCell ref="C8:D8"/>
    <mergeCell ref="C10:D10"/>
    <mergeCell ref="C11:D11"/>
    <mergeCell ref="F10:H10"/>
    <mergeCell ref="A10:B10"/>
    <mergeCell ref="A11:B11"/>
    <mergeCell ref="A8:B8"/>
    <mergeCell ref="E8:F8"/>
    <mergeCell ref="A9:B9"/>
    <mergeCell ref="E9:F9"/>
    <mergeCell ref="F11:H11"/>
    <mergeCell ref="A5:B5"/>
    <mergeCell ref="A6:B6"/>
    <mergeCell ref="A7:B7"/>
    <mergeCell ref="E7:F7"/>
    <mergeCell ref="C5:H5"/>
    <mergeCell ref="C6:H6"/>
    <mergeCell ref="G7:H7"/>
    <mergeCell ref="F1:G1"/>
    <mergeCell ref="F2:G2"/>
    <mergeCell ref="F3:G3"/>
    <mergeCell ref="F4:G4"/>
    <mergeCell ref="A1:D4"/>
    <mergeCell ref="A55:G55"/>
    <mergeCell ref="A56:E56"/>
    <mergeCell ref="A57:G57"/>
    <mergeCell ref="A58:G58"/>
    <mergeCell ref="H44:H45"/>
    <mergeCell ref="H46:H50"/>
    <mergeCell ref="A44:C44"/>
    <mergeCell ref="A46:C46"/>
    <mergeCell ref="A51:C51"/>
    <mergeCell ref="A30:C30"/>
    <mergeCell ref="A12:B12"/>
    <mergeCell ref="A18:B18"/>
    <mergeCell ref="A19:B19"/>
    <mergeCell ref="F16:F17"/>
    <mergeCell ref="A14:D14"/>
    <mergeCell ref="A15:H15"/>
    <mergeCell ref="A16:B17"/>
    <mergeCell ref="A13:H13"/>
    <mergeCell ref="A22:B22"/>
    <mergeCell ref="A27:C27"/>
    <mergeCell ref="A20:B20"/>
    <mergeCell ref="A21:B21"/>
  </mergeCells>
  <conditionalFormatting sqref="D18 C19:D22">
    <cfRule type="cellIs" dxfId="0" priority="2" operator="equal">
      <formula>0</formula>
    </cfRule>
  </conditionalFormatting>
  <pageMargins left="0.62906249999999997" right="0.43208333333333332" top="0.57187500000000002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690AEE5585404D932D316F502955CB" ma:contentTypeVersion="20" ma:contentTypeDescription="Create a new document." ma:contentTypeScope="" ma:versionID="23e3d040851f8799dd29fa8ec8af17a1">
  <xsd:schema xmlns:xsd="http://www.w3.org/2001/XMLSchema" xmlns:xs="http://www.w3.org/2001/XMLSchema" xmlns:p="http://schemas.microsoft.com/office/2006/metadata/properties" xmlns:ns2="1c7b03b4-81f9-4c48-8c9b-412d06db72b9" xmlns:ns3="bc1e4976-e9f6-4932-bbda-9a33bdd736c9" targetNamespace="http://schemas.microsoft.com/office/2006/metadata/properties" ma:root="true" ma:fieldsID="e7c74fb6dff248cb86741d6e9e889206" ns2:_="" ns3:_="">
    <xsd:import namespace="1c7b03b4-81f9-4c48-8c9b-412d06db72b9"/>
    <xsd:import namespace="bc1e4976-e9f6-4932-bbda-9a33bdd736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Open_x0020_with_x0020_Seclor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b03b4-81f9-4c48-8c9b-412d06db7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955067c-4844-4e4f-970b-73b17f11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en_x0020_with_x0020_Seclore" ma:index="26" nillable="true" ma:displayName="Open with Seclore" ma:hidden="true" ma:internalName="Open_x0020_with_x0020_Seclor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4976-e9f6-4932-bbda-9a33bdd736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58e1aa-6c4b-459c-8800-d77f1757deac}" ma:internalName="TaxCatchAll" ma:showField="CatchAllData" ma:web="bc1e4976-e9f6-4932-bbda-9a33bdd736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7b03b4-81f9-4c48-8c9b-412d06db72b9">
      <Terms xmlns="http://schemas.microsoft.com/office/infopath/2007/PartnerControls"/>
    </lcf76f155ced4ddcb4097134ff3c332f>
    <TaxCatchAll xmlns="bc1e4976-e9f6-4932-bbda-9a33bdd736c9" xsi:nil="true"/>
    <Open_x0020_with_x0020_Seclore xmlns="1c7b03b4-81f9-4c48-8c9b-412d06db72b9" xsi:nil="true"/>
    <SharedWithUsers xmlns="bc1e4976-e9f6-4932-bbda-9a33bdd736c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B1BF1B-D2AF-4FD9-8CB9-9A5D41B80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b03b4-81f9-4c48-8c9b-412d06db72b9"/>
    <ds:schemaRef ds:uri="bc1e4976-e9f6-4932-bbda-9a33bdd736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D2A86A-5D71-4994-9EB1-38000FF3ABF8}">
  <ds:schemaRefs>
    <ds:schemaRef ds:uri="http://schemas.microsoft.com/office/2006/metadata/properties"/>
    <ds:schemaRef ds:uri="http://schemas.microsoft.com/office/infopath/2007/PartnerControls"/>
    <ds:schemaRef ds:uri="1c7b03b4-81f9-4c48-8c9b-412d06db72b9"/>
    <ds:schemaRef ds:uri="bc1e4976-e9f6-4932-bbda-9a33bdd736c9"/>
  </ds:schemaRefs>
</ds:datastoreItem>
</file>

<file path=customXml/itemProps3.xml><?xml version="1.0" encoding="utf-8"?>
<ds:datastoreItem xmlns:ds="http://schemas.openxmlformats.org/officeDocument/2006/customXml" ds:itemID="{F3641416-FA2C-4899-8A92-DAD4900C4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Detailed Budget Yr 1</vt:lpstr>
      <vt:lpstr>Detailed Budget Yr 2</vt:lpstr>
      <vt:lpstr>Cumulative Budget</vt:lpstr>
      <vt:lpstr>'Cumulative Budget'!Print_Area</vt:lpstr>
      <vt:lpstr>'Detailed Budget Yr 1'!Print_Area</vt:lpstr>
      <vt:lpstr>'Detailed Budget Yr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Support</dc:creator>
  <cp:lastModifiedBy>Lisa Levy</cp:lastModifiedBy>
  <cp:lastPrinted>2024-05-30T19:41:40Z</cp:lastPrinted>
  <dcterms:created xsi:type="dcterms:W3CDTF">2013-12-05T21:30:56Z</dcterms:created>
  <dcterms:modified xsi:type="dcterms:W3CDTF">2026-03-02T16:30:14Z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0x010100E8690AEE5585404D932D316F502955CB</vt:lpwstr>
  </property>
  <property fmtid="{D5CDD505-2E9C-101B-9397-08002B2CF9AE}" pid="3" name="Order">
    <vt:r8>450200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